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K10" i="4" l="1"/>
  <c r="J10" i="4"/>
  <c r="K10" i="3"/>
  <c r="J10" i="3"/>
  <c r="K10" i="2"/>
  <c r="J10" i="2"/>
  <c r="K10" i="1"/>
  <c r="J10" i="1"/>
  <c r="I11" i="4" l="1"/>
  <c r="I10" i="4"/>
  <c r="I11" i="3"/>
  <c r="I10" i="3"/>
  <c r="I10" i="2"/>
  <c r="I10" i="1"/>
  <c r="D12" i="4" l="1"/>
  <c r="C12" i="4"/>
  <c r="I9" i="4"/>
  <c r="K9" i="4" s="1"/>
  <c r="H9" i="4"/>
  <c r="I8" i="4"/>
  <c r="H8" i="4"/>
  <c r="D12" i="3"/>
  <c r="C12" i="3"/>
  <c r="I9" i="3"/>
  <c r="K9" i="3" s="1"/>
  <c r="H9" i="3"/>
  <c r="I8" i="3"/>
  <c r="K8" i="3" s="1"/>
  <c r="H8" i="3"/>
  <c r="D12" i="2"/>
  <c r="C12" i="2"/>
  <c r="I11" i="2"/>
  <c r="I9" i="2"/>
  <c r="K9" i="2" s="1"/>
  <c r="H9" i="2"/>
  <c r="I8" i="2"/>
  <c r="K8" i="2" s="1"/>
  <c r="H8" i="2"/>
  <c r="I12" i="4" l="1"/>
  <c r="K12" i="4" s="1"/>
  <c r="J8" i="4"/>
  <c r="K8" i="4"/>
  <c r="J9" i="4"/>
  <c r="J8" i="3"/>
  <c r="J9" i="3"/>
  <c r="I12" i="3"/>
  <c r="K12" i="3" s="1"/>
  <c r="J8" i="2"/>
  <c r="I12" i="2"/>
  <c r="K12" i="2" s="1"/>
  <c r="J9" i="2"/>
  <c r="C12" i="1"/>
  <c r="I11" i="1"/>
  <c r="H9" i="1"/>
  <c r="I9" i="1"/>
  <c r="K9" i="1" s="1"/>
  <c r="H8" i="1"/>
  <c r="I8" i="1"/>
  <c r="D12" i="1"/>
  <c r="J12" i="4" l="1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<sst xmlns="http://schemas.openxmlformats.org/spreadsheetml/2006/main" count="76" uniqueCount="22">
  <si>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</si>
  <si>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</si>
  <si>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</si>
  <si>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</si>
  <si>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</si>
  <si>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</si>
  <si>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</si>
  <si>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</si>
  <si>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</si>
  <si>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</si>
  <si>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</si>
  <si>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</si>
  <si>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</si>
  <si>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</si>
  <si>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</si>
  <si>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</si>
  <si>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</si>
  <si>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</si>
  <si>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4° TRIMESTRE 2021 PER SERVIZI</t>
  </si>
  <si>
    <t>PERCENTUALI ASSENZE E PRESENZE 1° TRIMESTRE 2021 PER SERVIZI</t>
  </si>
  <si>
    <t>PERCENTUALI ASSENZE E PRESENZE 2° TRIMESTRE 2021 PER SERVIZI</t>
  </si>
  <si>
    <t>PERCENTUALI ASSENZE E PRESENZE 3° TRIMESTRE 2021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</si>
</sst>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337</v>
      </c>
      <c r="E8" s="5">
        <v>18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19</v>
      </c>
      <c r="J8" s="6">
        <f>ROUND(100/D8*(D8-I8),2)/100</f>
        <v>0.94359999999999999</v>
      </c>
      <c r="K8" s="6">
        <f>ROUND(100/D8*I8,2)/100</f>
        <v>5.6399999999999999E-2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188</v>
      </c>
      <c r="E9" s="5">
        <v>19</v>
      </c>
      <c r="F9" s="5">
        <v>3</v>
      </c>
      <c r="G9" s="5">
        <v>3</v>
      </c>
      <c r="H9" s="5">
        <f>+'[1]01'!J19+'[1]02'!J19+'[1]03'!J21</f>
        <v>0</v>
      </c>
      <c r="I9" s="5">
        <f>SUM(E9:G9)</f>
        <v>25</v>
      </c>
      <c r="J9" s="6">
        <f>ROUND(100/D9*(D9-I9),2)/100</f>
        <v>0.86699999999999999</v>
      </c>
      <c r="K9" s="6">
        <f>ROUND(100/D9*I9,2)/100</f>
        <v>0.13300000000000001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1</v>
      </c>
      <c r="F10" s="5">
        <v>0</v>
      </c>
      <c r="G10" s="5">
        <v>0</v>
      </c>
      <c r="H10" s="5">
        <v>0</v>
      </c>
      <c r="I10" s="5">
        <f>SUM(E10:G10)</f>
        <v>1</v>
      </c>
      <c r="J10" s="6">
        <f>ROUND(100/D10*(D10-I10),2)/100</f>
        <v>0.98409999999999997</v>
      </c>
      <c r="K10" s="6">
        <f>ROUND(100/D10*I10,2)/100</f>
        <v>1.5900000000000001E-2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588</v>
      </c>
      <c r="E12" s="8"/>
      <c r="F12" s="10"/>
      <c r="G12" s="10"/>
      <c r="H12" s="10"/>
      <c r="I12" s="11">
        <f>SUM(I8:I11)</f>
        <v>45</v>
      </c>
      <c r="J12" s="12">
        <f>ROUND(100/D12*(D12-I12),2)/100</f>
        <v>0.92349999999999999</v>
      </c>
      <c r="K12" s="13">
        <f>ROUND(100/D12*I12,2)/100</f>
        <v>7.6499999999999999E-2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312</v>
      </c>
      <c r="E8" s="5">
        <v>39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40</v>
      </c>
      <c r="J8" s="6">
        <f>ROUND(100/D8*(D8-I8),2)/100</f>
        <v>0.87180000000000002</v>
      </c>
      <c r="K8" s="6">
        <f>ROUND(100/D8*I8,2)/100</f>
        <v>0.12820000000000001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188</v>
      </c>
      <c r="E9" s="5">
        <v>7</v>
      </c>
      <c r="F9" s="5">
        <v>52</v>
      </c>
      <c r="G9" s="5">
        <v>1</v>
      </c>
      <c r="H9" s="5">
        <f>+'[1]01'!J19+'[1]02'!J19+'[1]03'!J21</f>
        <v>0</v>
      </c>
      <c r="I9" s="5">
        <f>SUM(E9:G9)</f>
        <v>60</v>
      </c>
      <c r="J9" s="6">
        <f>ROUND(100/D9*(D9-I9),2)/100</f>
        <v>0.68090000000000006</v>
      </c>
      <c r="K9" s="6">
        <f>ROUND(100/D9*I9,2)/100</f>
        <v>0.31909999999999999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62</v>
      </c>
      <c r="E10" s="5">
        <v>7</v>
      </c>
      <c r="F10" s="5">
        <v>0</v>
      </c>
      <c r="G10" s="5">
        <v>0</v>
      </c>
      <c r="H10" s="5">
        <v>0</v>
      </c>
      <c r="I10" s="5">
        <f>SUM(E10:G10)</f>
        <v>7</v>
      </c>
      <c r="J10" s="6">
        <f>ROUND(100/D10*(D10-I10),2)/100</f>
        <v>0.88709999999999989</v>
      </c>
      <c r="K10" s="6">
        <f>ROUND(100/D10*I10,2)/100</f>
        <v>0.11289999999999999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562</v>
      </c>
      <c r="E12" s="8"/>
      <c r="F12" s="10"/>
      <c r="G12" s="10"/>
      <c r="H12" s="10"/>
      <c r="I12" s="11">
        <f>SUM(I8:I11)</f>
        <v>107</v>
      </c>
      <c r="J12" s="12">
        <f>ROUND(100/D12*(D12-I12),2)/100</f>
        <v>0.80959999999999999</v>
      </c>
      <c r="K12" s="13">
        <f>ROUND(100/D12*I12,2)/100</f>
        <v>0.19039999999999999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299</v>
      </c>
      <c r="E8" s="5">
        <v>60</v>
      </c>
      <c r="F8" s="5">
        <v>0</v>
      </c>
      <c r="G8" s="5">
        <v>3</v>
      </c>
      <c r="H8" s="5">
        <f>+'[1]01'!J10+'[1]02'!J10+'[1]03'!J11</f>
        <v>0</v>
      </c>
      <c r="I8" s="5">
        <f>SUM(E8:G8)</f>
        <v>63</v>
      </c>
      <c r="J8" s="6">
        <f>ROUND(100/D8*(D8-I8),2)/100</f>
        <v>0.78930000000000011</v>
      </c>
      <c r="K8" s="6">
        <f>ROUND(100/D8*I8,2)/100</f>
        <v>0.2107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194</v>
      </c>
      <c r="E9" s="5">
        <v>31</v>
      </c>
      <c r="F9" s="5">
        <v>2</v>
      </c>
      <c r="G9" s="5">
        <v>1</v>
      </c>
      <c r="H9" s="5">
        <f>+'[1]01'!J19+'[1]02'!J19+'[1]03'!J21</f>
        <v>0</v>
      </c>
      <c r="I9" s="5">
        <f>SUM(E9:G9)</f>
        <v>34</v>
      </c>
      <c r="J9" s="6">
        <f>ROUND(100/D9*(D9-I9),2)/100</f>
        <v>0.82469999999999999</v>
      </c>
      <c r="K9" s="6">
        <f>ROUND(100/D9*I9,2)/100</f>
        <v>0.17530000000000001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64</v>
      </c>
      <c r="E10" s="5">
        <v>4</v>
      </c>
      <c r="F10" s="5">
        <v>0</v>
      </c>
      <c r="G10" s="5">
        <v>0</v>
      </c>
      <c r="H10" s="5">
        <v>0</v>
      </c>
      <c r="I10" s="5">
        <f>SUM(E10:G10)</f>
        <v>4</v>
      </c>
      <c r="J10" s="6">
        <f>ROUND(100/D10*(D10-I10),2)/100</f>
        <v>0.9375</v>
      </c>
      <c r="K10" s="6">
        <f>ROUND(100/D10*I10,2)/100</f>
        <v>6.25E-2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557</v>
      </c>
      <c r="E12" s="8"/>
      <c r="F12" s="10"/>
      <c r="G12" s="10"/>
      <c r="H12" s="10"/>
      <c r="I12" s="11">
        <f>SUM(I8:I11)</f>
        <v>101</v>
      </c>
      <c r="J12" s="12">
        <f>ROUND(100/D12*(D12-I12),2)/100</f>
        <v>0.81870000000000009</v>
      </c>
      <c r="K12" s="13">
        <f>ROUND(100/D12*I12,2)/100</f>
        <v>0.18129999999999999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N10" sqref="N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342</v>
      </c>
      <c r="E8" s="5">
        <v>23</v>
      </c>
      <c r="F8" s="5">
        <v>0</v>
      </c>
      <c r="G8" s="5">
        <v>1</v>
      </c>
      <c r="H8" s="5">
        <f>+'[1]01'!J10+'[1]02'!J10+'[1]03'!J11</f>
        <v>0</v>
      </c>
      <c r="I8" s="5">
        <f>SUM(E8:G8)</f>
        <v>24</v>
      </c>
      <c r="J8" s="6">
        <f>ROUND(100/D8*(D8-I8),2)/100</f>
        <v>0.92980000000000007</v>
      </c>
      <c r="K8" s="6">
        <f>ROUND(100/D8*I8,2)/100</f>
        <v>7.0199999999999999E-2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191</v>
      </c>
      <c r="E9" s="5">
        <v>18</v>
      </c>
      <c r="F9" s="5">
        <v>3</v>
      </c>
      <c r="G9" s="5">
        <v>2</v>
      </c>
      <c r="H9" s="5">
        <f>+'[1]01'!J19+'[1]02'!J19+'[1]03'!J21</f>
        <v>0</v>
      </c>
      <c r="I9" s="5">
        <f>SUM(E9:G9)</f>
        <v>23</v>
      </c>
      <c r="J9" s="6">
        <f>ROUND(100/D9*(D9-I9),2)/100</f>
        <v>0.87959999999999994</v>
      </c>
      <c r="K9" s="6">
        <f>ROUND(100/D9*I9,2)/100</f>
        <v>0.12039999999999999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8</v>
      </c>
      <c r="F10" s="5">
        <v>0</v>
      </c>
      <c r="G10" s="5">
        <v>0</v>
      </c>
      <c r="H10" s="5">
        <v>0</v>
      </c>
      <c r="I10" s="5">
        <f>SUM(E10:G10)</f>
        <v>8</v>
      </c>
      <c r="J10" s="6">
        <f>ROUND(100/D10*(D10-I10),2)/100</f>
        <v>0.873</v>
      </c>
      <c r="K10" s="6">
        <f>ROUND(100/D10*I10,2)/100</f>
        <v>0.127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596</v>
      </c>
      <c r="E12" s="8"/>
      <c r="F12" s="10"/>
      <c r="G12" s="10"/>
      <c r="H12" s="10"/>
      <c r="I12" s="11">
        <f>SUM(I8:I11)</f>
        <v>55</v>
      </c>
      <c r="J12" s="12">
        <f>ROUND(100/D12*(D12-I12),2)/100</f>
        <v>0.90769999999999995</v>
      </c>
      <c r="K12" s="13">
        <f>ROUND(100/D12*I12,2)/100</f>
        <v>9.2300000000000007E-2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2025-05-27T09:41:32Z</dcterms:modified>
</cp:coreProperties>
</file>