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VETTO" sheetId="1" r:id="rId1"/>
    <sheet name="Foglio1" sheetId="3" r:id="rId2"/>
    <sheet name="Foglio2" sheetId="4" r:id="rId3"/>
  </sheets>
  <calcPr calcId="145621"/>
</workbook>
</file>

<file path=xl/calcChain.xml><?xml version="1.0" encoding="utf-8"?>
<calcChain xmlns="http://schemas.openxmlformats.org/spreadsheetml/2006/main">
  <c r="E88" i="1" l="1"/>
  <c r="E87" i="1"/>
  <c r="E99" i="1" l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17" i="1" l="1"/>
  <c r="E85" i="1" s="1"/>
</calcChain>
</file>

<file path=xl/sharedStrings.xml><?xml version="1.0" encoding="utf-8"?>
<sst xmlns="http://schemas.openxmlformats.org/spreadsheetml/2006/main" count="250" uniqueCount="140">
  <si>
    <t>Protocollo e data istanza</t>
  </si>
  <si>
    <t>Data consegna</t>
  </si>
  <si>
    <t>RESIDUO</t>
  </si>
  <si>
    <t xml:space="preserve">dal n. al n. </t>
  </si>
  <si>
    <t>Ammontare dei  buoni</t>
  </si>
  <si>
    <t xml:space="preserve">Libretto n. </t>
  </si>
  <si>
    <t xml:space="preserve">DAL 0001  AL 0020 </t>
  </si>
  <si>
    <t>DAL 0021 AL 0025</t>
  </si>
  <si>
    <t>DAL 0026 AL 0050</t>
  </si>
  <si>
    <t>DAL 0051 AL 0070</t>
  </si>
  <si>
    <t xml:space="preserve">DAL 0071 AL 0071 </t>
  </si>
  <si>
    <t>DAL 0072 AL 0075</t>
  </si>
  <si>
    <t>DAL 0076 AL 0100</t>
  </si>
  <si>
    <t xml:space="preserve">DAL 0101  AL 0111 </t>
  </si>
  <si>
    <t>DAL 0112 AL 0125</t>
  </si>
  <si>
    <t>DAL 0126 AL 0127</t>
  </si>
  <si>
    <t>DAL 0128 AL 0136</t>
  </si>
  <si>
    <t>DAL 0137  AL 0150</t>
  </si>
  <si>
    <t>DAL 0151 AL 0155</t>
  </si>
  <si>
    <t>DAL 0156 AL 0175</t>
  </si>
  <si>
    <t>DAL 0176 AL AL 0186</t>
  </si>
  <si>
    <t>DAL 0187 AL 0200</t>
  </si>
  <si>
    <t>DAL 0201 AL 0216</t>
  </si>
  <si>
    <t>DA 0217 AL 0225</t>
  </si>
  <si>
    <t>DAL 0226 AL 0250</t>
  </si>
  <si>
    <t>DAL 0265 AL 0266</t>
  </si>
  <si>
    <t>DAL 0267 AL 0271</t>
  </si>
  <si>
    <t>DAL 0272 AL 0275</t>
  </si>
  <si>
    <t>DAL 0276 AL 0281</t>
  </si>
  <si>
    <t>DAL 0282 AL 0300</t>
  </si>
  <si>
    <t>DAL 0301 AL 0306</t>
  </si>
  <si>
    <t>DAL 0307 AL 0325</t>
  </si>
  <si>
    <t>DAL 0326 AL 0331</t>
  </si>
  <si>
    <t>DAL 0332 AL 0350</t>
  </si>
  <si>
    <t>DAL 0351 AL 0356</t>
  </si>
  <si>
    <t>DAL 0357 AL  0375</t>
  </si>
  <si>
    <t>DAL 0376 AL 0396</t>
  </si>
  <si>
    <t>DAL 0397 AL 0400</t>
  </si>
  <si>
    <t>DAL 0401 AL 0425</t>
  </si>
  <si>
    <t>DAL 0426 AL 0436</t>
  </si>
  <si>
    <t>DAL 0437 AL 0450</t>
  </si>
  <si>
    <t>DAL 0451 AL 0475</t>
  </si>
  <si>
    <t>DAL 0476 AL 0486</t>
  </si>
  <si>
    <t>DAL 501 AL 5011</t>
  </si>
  <si>
    <t>DAL 512 AL 512</t>
  </si>
  <si>
    <t>DAL 513 AL 525</t>
  </si>
  <si>
    <t>263/04/2020</t>
  </si>
  <si>
    <t>DAL 526 AL 528</t>
  </si>
  <si>
    <t>DAL 529 AL 544</t>
  </si>
  <si>
    <t>DAL 545 AL 550</t>
  </si>
  <si>
    <t>DAL 551 AL 552</t>
  </si>
  <si>
    <t>DAL 553 AL 560</t>
  </si>
  <si>
    <t>DAL 561 AL 575</t>
  </si>
  <si>
    <t>DAL 576 AL 580</t>
  </si>
  <si>
    <t>DAL 581 AL 592</t>
  </si>
  <si>
    <t>DAL 593 AL 600</t>
  </si>
  <si>
    <t>DAL 601 AL 608</t>
  </si>
  <si>
    <t>DAL 609 AL 616</t>
  </si>
  <si>
    <t>DAL 617 AL 622</t>
  </si>
  <si>
    <t>DAL 623 AL 625</t>
  </si>
  <si>
    <t>DAL 626 AL 630</t>
  </si>
  <si>
    <t>DAL 631 AL 640</t>
  </si>
  <si>
    <t>DAL 641 AL 650</t>
  </si>
  <si>
    <t>DAL 651 AL 652</t>
  </si>
  <si>
    <t>30/04/202</t>
  </si>
  <si>
    <t>DAL 653 AL 662</t>
  </si>
  <si>
    <t>DAL 671 AL 674</t>
  </si>
  <si>
    <t>DAL 663 AL 670</t>
  </si>
  <si>
    <t xml:space="preserve">DAL 675 AL 675 </t>
  </si>
  <si>
    <t>DAL 676 AL 682</t>
  </si>
  <si>
    <t>DAL 683 AL 690</t>
  </si>
  <si>
    <t>DAL 691 AL 691</t>
  </si>
  <si>
    <t>importo singolo buono</t>
  </si>
  <si>
    <t>nr. buoni assegnati</t>
  </si>
  <si>
    <t>3317-U</t>
  </si>
  <si>
    <t>3739-U</t>
  </si>
  <si>
    <t>3722-U</t>
  </si>
  <si>
    <t>1113-V+INTEGR. 1144-V</t>
  </si>
  <si>
    <t>3820-U</t>
  </si>
  <si>
    <t>1142-V</t>
  </si>
  <si>
    <t>1112-V+3742-U</t>
  </si>
  <si>
    <t>1115-V</t>
  </si>
  <si>
    <t>3805-U</t>
  </si>
  <si>
    <t>3808-U</t>
  </si>
  <si>
    <t>3726-U</t>
  </si>
  <si>
    <t>1143-V</t>
  </si>
  <si>
    <t>1163-V</t>
  </si>
  <si>
    <t>1180-V</t>
  </si>
  <si>
    <t>1169-V</t>
  </si>
  <si>
    <t>1150-V</t>
  </si>
  <si>
    <t>1151-V</t>
  </si>
  <si>
    <t>3719-U</t>
  </si>
  <si>
    <t>1175-V</t>
  </si>
  <si>
    <t>1164-V</t>
  </si>
  <si>
    <t>4084-U</t>
  </si>
  <si>
    <t>1181-V</t>
  </si>
  <si>
    <t>1291-V</t>
  </si>
  <si>
    <t>4328-U</t>
  </si>
  <si>
    <t>4468-U</t>
  </si>
  <si>
    <t>4535-U</t>
  </si>
  <si>
    <t>1354-V</t>
  </si>
  <si>
    <t>1355-V</t>
  </si>
  <si>
    <t>DAL 0251 AL 0264</t>
  </si>
  <si>
    <t>DAL 0487 AL 0500</t>
  </si>
  <si>
    <t>DAL 692 AL 698</t>
  </si>
  <si>
    <t>DAL 699 AL 700</t>
  </si>
  <si>
    <t>DAL 701 AL 706</t>
  </si>
  <si>
    <t>1355- V</t>
  </si>
  <si>
    <t>DAL 707 AL 714</t>
  </si>
  <si>
    <t>4371-U</t>
  </si>
  <si>
    <t>DAL 715 AL  716</t>
  </si>
  <si>
    <t>1369- V</t>
  </si>
  <si>
    <t>DAL N. 717 AL 725</t>
  </si>
  <si>
    <t>1369 - V</t>
  </si>
  <si>
    <t>1639-V</t>
  </si>
  <si>
    <t>DAL 727 AL 730</t>
  </si>
  <si>
    <t>1688-V</t>
  </si>
  <si>
    <t>DAL  731 AL 734</t>
  </si>
  <si>
    <t>DAL 735 AL 744</t>
  </si>
  <si>
    <t>U</t>
  </si>
  <si>
    <t>DAL 745 AL  750</t>
  </si>
  <si>
    <t>FONDO REGIONALE</t>
  </si>
  <si>
    <t>FONDO COMUNALE</t>
  </si>
  <si>
    <r>
      <t>CODICE BENEFICIARIO</t>
    </r>
    <r>
      <rPr>
        <sz val="10"/>
        <color theme="1"/>
        <rFont val="Arial"/>
        <family val="2"/>
      </rPr>
      <t xml:space="preserve"> (Le generalità complete sono depositate agli atti d’ufficio in attuazione del D.Lgs. 196/2003 e del parag.4.
del provvedimento del Garante per la tutela dei dati personali n. 19.4.07 (G.u. 25.5.07 n.120)e s.m.i.)</t>
    </r>
  </si>
  <si>
    <t>NON ASSEGNATI</t>
  </si>
  <si>
    <t>FONDI COMUNE</t>
  </si>
  <si>
    <t>FONDI REGIONE</t>
  </si>
  <si>
    <t>GENERI ALIMENTARI GAROFANI LUCIA ARIELLA</t>
  </si>
  <si>
    <t>Esercizio commerciale scelto dal beneficiario per la spendibilità del buono</t>
  </si>
  <si>
    <t>SIGMA ANELYE di G.A.</t>
  </si>
  <si>
    <t>CONAD PINETA SNC DI M.R.</t>
  </si>
  <si>
    <t>FARMACIA FERRARI DI F.M.G.</t>
  </si>
  <si>
    <t>FARMACIA FERRARI DI F.M.G.  E  CONAD PINETA SNC DI M.R.</t>
  </si>
  <si>
    <t>SIGMA ANELYE di G.A. E CONAD PINETA SNC DI M.R.</t>
  </si>
  <si>
    <t>CONAD PINETA SNC DI M.R. E FARMACIA FERRARI DI F.M.G.</t>
  </si>
  <si>
    <t>CONAD PINETA SNC DI M.R.  E FARMACIA FERRARI DI F.M.G.</t>
  </si>
  <si>
    <t xml:space="preserve">ANNULLATO </t>
  </si>
  <si>
    <t>DAL 751 AL 754</t>
  </si>
  <si>
    <t>DAL 755 AL 766</t>
  </si>
  <si>
    <t>TOTALE FONDI ASSEGNATI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</si>
</sst>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#,##0.00\ [$€-1];[Red]\-#,##0.00\ [$€-1]"/>
  </numFmts>
  <fonts count="14" x14ac:knownFonts="1">
    <font>
      <sz val="11"/>
      <color theme="1"/>
      <name val="Calibri"/>
      <family val="2"/>
      <scheme val="minor"/>
    </font>
    <font>
      <b/>
      <sz val="28"/>
      <color rgb="FF000000"/>
      <name val="Garamond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Calibri"/>
      <family val="2"/>
      <scheme val="minor"/>
    </font>
    <font>
      <b/>
      <sz val="22"/>
      <color rgb="FF008080"/>
      <name val="Calibri"/>
      <family val="2"/>
      <scheme val="minor"/>
    </font>
    <font>
      <b/>
      <sz val="20"/>
      <color rgb="FFC00000"/>
      <name val="Arial"/>
      <family val="2"/>
    </font>
    <font>
      <sz val="18"/>
      <color theme="1"/>
      <name val="Calibri"/>
      <family val="2"/>
      <scheme val="minor"/>
    </font>
    <font>
      <b/>
      <sz val="16"/>
      <color rgb="FF00808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3" xfId="0" applyFont="1" applyBorder="1"/>
    <xf numFmtId="0" fontId="6" fillId="0" borderId="0" xfId="0" applyFont="1"/>
    <xf numFmtId="0" fontId="0" fillId="0" borderId="4" xfId="0" applyFont="1" applyBorder="1"/>
    <xf numFmtId="0" fontId="0" fillId="0" borderId="0" xfId="0" applyBorder="1"/>
    <xf numFmtId="0" fontId="0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9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0" fillId="0" borderId="0" xfId="0" applyFill="1" applyBorder="1"/>
    <xf numFmtId="0" fontId="0" fillId="0" borderId="0" xfId="0" applyFill="1"/>
    <xf numFmtId="0" fontId="5" fillId="3" borderId="7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14" fontId="4" fillId="3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0" fillId="0" borderId="3" xfId="0" applyNumberFormat="1" applyBorder="1" applyAlignment="1">
      <alignment wrapText="1"/>
    </xf>
    <xf numFmtId="164" fontId="9" fillId="0" borderId="3" xfId="0" applyNumberFormat="1" applyFont="1" applyBorder="1" applyAlignment="1">
      <alignment wrapText="1"/>
    </xf>
    <xf numFmtId="44" fontId="0" fillId="0" borderId="6" xfId="0" applyNumberFormat="1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165" fontId="12" fillId="0" borderId="0" xfId="0" applyNumberFormat="1" applyFont="1" applyAlignment="1">
      <alignment wrapText="1"/>
    </xf>
    <xf numFmtId="0" fontId="13" fillId="3" borderId="3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164" fontId="7" fillId="0" borderId="6" xfId="0" applyNumberFormat="1" applyFont="1" applyBorder="1" applyAlignment="1"/>
    <xf numFmtId="164" fontId="7" fillId="0" borderId="4" xfId="0" applyNumberFormat="1" applyFont="1" applyBorder="1" applyAlignment="1"/>
    <xf numFmtId="164" fontId="8" fillId="0" borderId="6" xfId="0" applyNumberFormat="1" applyFont="1" applyBorder="1" applyAlignment="1"/>
    <xf numFmtId="0" fontId="8" fillId="0" borderId="4" xfId="0" applyFont="1" applyBorder="1" applyAlignment="1"/>
    <xf numFmtId="0" fontId="4" fillId="3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8" fillId="0" borderId="10" xfId="0" applyFont="1" applyBorder="1" applyAlignment="1"/>
    <xf numFmtId="0" fontId="0" fillId="0" borderId="10" xfId="0" applyBorder="1" applyAlignment="1"/>
    <xf numFmtId="0" fontId="12" fillId="0" borderId="0" xfId="0" applyFont="1" applyAlignment="1">
      <alignment wrapText="1"/>
    </xf>
    <xf numFmtId="0" fontId="0" fillId="0" borderId="15" xfId="0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603696</xdr:colOff>
      <xdr:row>2</xdr:row>
      <xdr:rowOff>160986</xdr:rowOff>
    </xdr:from>
    <xdr:to>
      <xdr:col>11</xdr:col>
      <xdr:colOff>0</xdr:colOff>
      <xdr:row>13</xdr:row>
      <xdr:rowOff>509788</xdr:rowOff>
    </xdr:to>
    <xdr:sp macro="" textlink="">
      <xdr:nvSpPr>
        <xdr:cNvPr id="5" name="CasellaDiTesto 4"/>
        <xdr:cNvSpPr txBox="1"/>
      </xdr:nvSpPr>
      <xdr:spPr>
        <a:xfrm>
          <a:off x="603696" y="541986"/>
          <a:ext cx="15217328" cy="33110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3600" b="1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Comune di VETTO</a:t>
          </a:r>
          <a:endParaRPr lang="it-IT" sz="3600" b="1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80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PROVINCIA DI REGGIO EMILIA</a:t>
          </a:r>
        </a:p>
        <a:p>
          <a:pPr algn="ctr"/>
          <a:endParaRPr lang="it-IT" sz="1800" cap="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t-IT" sz="18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REGISTRO DEI BUONI SPESA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rilasciati a seguito delle</a:t>
          </a:r>
          <a:r>
            <a:rPr lang="it-IT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di solidarietà alimentare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 PUBBLICARE IN AMMINISTRAZIONE TRASPARENTE</a:t>
          </a:r>
          <a:br>
            <a:rPr lang="it-IT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it-IT" sz="2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Ordinanza del Capo del Dipartimento della protezione civile n. 658 del 30/03/2020 recante: “Ulteriori interventi urgenti di protezione civile in relazione all’emergenza relativa al rischio sanitario connesso all’insorgenza di patologie derivanti da agenti virali trasmissibili”.</a:t>
          </a:r>
        </a:p>
        <a:p>
          <a:pPr lvl="0" algn="ctr"/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Deliberazione della Giunta Comunale n. 15  in data 02/04/2020;</a:t>
          </a:r>
        </a:p>
        <a:p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2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endParaRPr lang="it-IT" sz="2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endParaRPr lang="it-IT" sz="2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ctr"/>
          <a:endParaRPr lang="it-IT" sz="2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BN320"/>
  <sheetViews>
    <sheetView tabSelected="1" topLeftCell="A87" zoomScale="60" zoomScaleNormal="60" workbookViewId="0">
      <selection activeCell="X98" sqref="X98"/>
    </sheetView>
  </sheetViews>
  <sheetFormatPr defaultRowHeight="15" x14ac:dyDescent="0.25"/>
  <cols>
    <col min="1" max="1" width="6.5703125" customWidth="1"/>
    <col min="2" max="4" width="13.7109375" style="1" customWidth="1"/>
    <col min="5" max="5" width="20.5703125" style="1" customWidth="1"/>
    <col min="6" max="6" width="23.5703125" style="1" customWidth="1"/>
    <col min="7" max="7" width="16" style="1" customWidth="1"/>
    <col min="8" max="8" width="25.7109375" style="1" customWidth="1"/>
    <col min="9" max="9" width="18.85546875" style="1" customWidth="1"/>
    <col min="10" max="10" width="17.7109375" style="1" customWidth="1"/>
    <col min="11" max="11" width="25.28515625" style="1" customWidth="1"/>
    <col min="12" max="12" width="3.5703125" style="7" hidden="1" customWidth="1"/>
    <col min="13" max="66" width="9.140625" style="7"/>
  </cols>
  <sheetData>
    <row r="3" spans="2:66" ht="36" x14ac:dyDescent="0.25">
      <c r="F3" s="11"/>
      <c r="G3" s="10"/>
      <c r="H3" s="11"/>
    </row>
    <row r="4" spans="2:66" ht="36" x14ac:dyDescent="0.25">
      <c r="B4"/>
      <c r="C4"/>
      <c r="D4"/>
      <c r="E4" s="42"/>
      <c r="F4" s="43"/>
      <c r="G4" s="43"/>
      <c r="H4" s="43"/>
      <c r="I4" s="43"/>
      <c r="J4" s="43"/>
    </row>
    <row r="13" spans="2:66" s="2" customFormat="1" ht="41.2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2:66" s="2" customFormat="1" ht="41.2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2:66" s="2" customFormat="1" ht="80.25" customHeight="1" x14ac:dyDescent="0.45">
      <c r="B15" s="15"/>
      <c r="C15" s="15"/>
      <c r="D15" s="15"/>
      <c r="E15" s="34" t="s">
        <v>121</v>
      </c>
      <c r="F15" s="44">
        <v>9819.4599999999991</v>
      </c>
      <c r="G15" s="45"/>
      <c r="H15" s="16" t="s">
        <v>2</v>
      </c>
      <c r="I15" s="46">
        <v>19.46</v>
      </c>
      <c r="J15" s="47"/>
      <c r="K15" s="3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2:66" s="5" customFormat="1" ht="167.25" customHeight="1" thickBot="1" x14ac:dyDescent="0.35">
      <c r="B16" s="13" t="s">
        <v>5</v>
      </c>
      <c r="C16" s="14" t="s">
        <v>73</v>
      </c>
      <c r="D16" s="14" t="s">
        <v>72</v>
      </c>
      <c r="E16" s="14" t="s">
        <v>4</v>
      </c>
      <c r="F16" s="62" t="s">
        <v>123</v>
      </c>
      <c r="G16" s="63"/>
      <c r="H16" s="14" t="s">
        <v>3</v>
      </c>
      <c r="I16" s="14" t="s">
        <v>0</v>
      </c>
      <c r="J16" s="14" t="s">
        <v>1</v>
      </c>
      <c r="K16" s="14" t="s">
        <v>128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</row>
    <row r="17" spans="1:66" s="4" customFormat="1" ht="43.5" customHeight="1" x14ac:dyDescent="0.25">
      <c r="A17" s="12"/>
      <c r="B17" s="19">
        <v>1</v>
      </c>
      <c r="C17" s="29">
        <v>20</v>
      </c>
      <c r="D17" s="20">
        <v>10</v>
      </c>
      <c r="E17" s="20">
        <f>C17*D17</f>
        <v>200</v>
      </c>
      <c r="F17" s="64">
        <v>1</v>
      </c>
      <c r="G17" s="65"/>
      <c r="H17" s="21" t="s">
        <v>6</v>
      </c>
      <c r="I17" s="21" t="s">
        <v>74</v>
      </c>
      <c r="J17" s="24">
        <v>43932</v>
      </c>
      <c r="K17" s="40" t="s">
        <v>130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1:66" s="4" customFormat="1" ht="39.75" customHeight="1" x14ac:dyDescent="0.25">
      <c r="A18" s="6"/>
      <c r="B18" s="22">
        <v>1</v>
      </c>
      <c r="C18" s="29">
        <v>5</v>
      </c>
      <c r="D18" s="20">
        <v>10</v>
      </c>
      <c r="E18" s="20">
        <f t="shared" ref="E18:E81" si="0">C18*D18</f>
        <v>50</v>
      </c>
      <c r="F18" s="56">
        <v>2</v>
      </c>
      <c r="G18" s="57"/>
      <c r="H18" s="23" t="s">
        <v>7</v>
      </c>
      <c r="I18" s="23" t="s">
        <v>75</v>
      </c>
      <c r="J18" s="25">
        <v>43932</v>
      </c>
      <c r="K18" s="41" t="s">
        <v>131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 s="4" customFormat="1" ht="32.25" customHeight="1" x14ac:dyDescent="0.25">
      <c r="A19" s="6"/>
      <c r="B19" s="22">
        <v>2</v>
      </c>
      <c r="C19" s="29">
        <v>25</v>
      </c>
      <c r="D19" s="20">
        <v>10</v>
      </c>
      <c r="E19" s="20">
        <f t="shared" si="0"/>
        <v>250</v>
      </c>
      <c r="F19" s="58"/>
      <c r="G19" s="59"/>
      <c r="H19" s="23" t="s">
        <v>8</v>
      </c>
      <c r="I19" s="23" t="s">
        <v>75</v>
      </c>
      <c r="J19" s="25">
        <v>43932</v>
      </c>
      <c r="K19" s="40" t="s">
        <v>130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1:66" s="4" customFormat="1" ht="37.5" customHeight="1" x14ac:dyDescent="0.25">
      <c r="A20" s="6"/>
      <c r="B20" s="22">
        <v>3</v>
      </c>
      <c r="C20" s="29">
        <v>20</v>
      </c>
      <c r="D20" s="20">
        <v>10</v>
      </c>
      <c r="E20" s="20">
        <f t="shared" si="0"/>
        <v>200</v>
      </c>
      <c r="F20" s="60"/>
      <c r="G20" s="61"/>
      <c r="H20" s="23" t="s">
        <v>9</v>
      </c>
      <c r="I20" s="23" t="s">
        <v>75</v>
      </c>
      <c r="J20" s="25">
        <v>43932</v>
      </c>
      <c r="K20" s="40" t="s">
        <v>130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6" s="4" customFormat="1" ht="24.95" customHeight="1" x14ac:dyDescent="0.25">
      <c r="A21" s="6"/>
      <c r="B21" s="22">
        <v>3</v>
      </c>
      <c r="C21" s="29">
        <v>0</v>
      </c>
      <c r="D21" s="20">
        <v>10</v>
      </c>
      <c r="E21" s="20">
        <v>0</v>
      </c>
      <c r="F21" s="66" t="s">
        <v>136</v>
      </c>
      <c r="G21" s="67"/>
      <c r="H21" s="23" t="s">
        <v>10</v>
      </c>
      <c r="I21" s="23"/>
      <c r="J21" s="23"/>
      <c r="K21" s="4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1:66" s="4" customFormat="1" ht="24.95" customHeight="1" x14ac:dyDescent="0.25">
      <c r="A22" s="6"/>
      <c r="B22" s="22">
        <v>3</v>
      </c>
      <c r="C22" s="29">
        <v>4</v>
      </c>
      <c r="D22" s="20">
        <v>10</v>
      </c>
      <c r="E22" s="20">
        <f t="shared" si="0"/>
        <v>40</v>
      </c>
      <c r="F22" s="56">
        <v>3</v>
      </c>
      <c r="G22" s="57"/>
      <c r="H22" s="23" t="s">
        <v>11</v>
      </c>
      <c r="I22" s="23" t="s">
        <v>76</v>
      </c>
      <c r="J22" s="25">
        <v>43932</v>
      </c>
      <c r="K22" s="41" t="s">
        <v>134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1:66" s="4" customFormat="1" ht="27.75" customHeight="1" x14ac:dyDescent="0.25">
      <c r="A23" s="6"/>
      <c r="B23" s="22">
        <v>4</v>
      </c>
      <c r="C23" s="29">
        <v>25</v>
      </c>
      <c r="D23" s="20">
        <v>10</v>
      </c>
      <c r="E23" s="20">
        <f t="shared" si="0"/>
        <v>250</v>
      </c>
      <c r="F23" s="58"/>
      <c r="G23" s="59"/>
      <c r="H23" s="23" t="s">
        <v>12</v>
      </c>
      <c r="I23" s="23" t="s">
        <v>76</v>
      </c>
      <c r="J23" s="25">
        <v>43932</v>
      </c>
      <c r="K23" s="40" t="s">
        <v>130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1:66" s="4" customFormat="1" ht="30" customHeight="1" x14ac:dyDescent="0.25">
      <c r="A24" s="6"/>
      <c r="B24" s="22">
        <v>5</v>
      </c>
      <c r="C24" s="29">
        <v>11</v>
      </c>
      <c r="D24" s="20">
        <v>10</v>
      </c>
      <c r="E24" s="20">
        <f t="shared" si="0"/>
        <v>110</v>
      </c>
      <c r="F24" s="60"/>
      <c r="G24" s="61"/>
      <c r="H24" s="23" t="s">
        <v>13</v>
      </c>
      <c r="I24" s="23" t="s">
        <v>76</v>
      </c>
      <c r="J24" s="25">
        <v>43932</v>
      </c>
      <c r="K24" s="40" t="s">
        <v>130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</row>
    <row r="25" spans="1:66" s="4" customFormat="1" ht="24" customHeight="1" x14ac:dyDescent="0.25">
      <c r="A25" s="6"/>
      <c r="B25" s="22">
        <v>5</v>
      </c>
      <c r="C25" s="29">
        <v>14</v>
      </c>
      <c r="D25" s="20">
        <v>10</v>
      </c>
      <c r="E25" s="20">
        <f t="shared" si="0"/>
        <v>140</v>
      </c>
      <c r="F25" s="56">
        <v>4</v>
      </c>
      <c r="G25" s="57"/>
      <c r="H25" s="23" t="s">
        <v>14</v>
      </c>
      <c r="I25" s="23" t="s">
        <v>77</v>
      </c>
      <c r="J25" s="25">
        <v>43932</v>
      </c>
      <c r="K25" s="39" t="s">
        <v>129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1:66" s="4" customFormat="1" ht="24.95" customHeight="1" x14ac:dyDescent="0.25">
      <c r="A26" s="6"/>
      <c r="B26" s="22">
        <v>6</v>
      </c>
      <c r="C26" s="29">
        <v>2</v>
      </c>
      <c r="D26" s="20">
        <v>10</v>
      </c>
      <c r="E26" s="20">
        <f t="shared" si="0"/>
        <v>20</v>
      </c>
      <c r="F26" s="58"/>
      <c r="G26" s="59"/>
      <c r="H26" s="23" t="s">
        <v>15</v>
      </c>
      <c r="I26" s="23" t="s">
        <v>77</v>
      </c>
      <c r="J26" s="25">
        <v>43932</v>
      </c>
      <c r="K26" s="41" t="s">
        <v>131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1:66" s="4" customFormat="1" ht="24.95" customHeight="1" x14ac:dyDescent="0.25">
      <c r="A27" s="6"/>
      <c r="B27" s="22">
        <v>6</v>
      </c>
      <c r="C27" s="29">
        <v>9</v>
      </c>
      <c r="D27" s="20">
        <v>10</v>
      </c>
      <c r="E27" s="20">
        <f t="shared" si="0"/>
        <v>90</v>
      </c>
      <c r="F27" s="60"/>
      <c r="G27" s="61"/>
      <c r="H27" s="23" t="s">
        <v>16</v>
      </c>
      <c r="I27" s="23" t="s">
        <v>77</v>
      </c>
      <c r="J27" s="25">
        <v>43932</v>
      </c>
      <c r="K27" s="39" t="s">
        <v>129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1:66" s="4" customFormat="1" ht="23.25" customHeight="1" x14ac:dyDescent="0.25">
      <c r="A28" s="6"/>
      <c r="B28" s="22">
        <v>6</v>
      </c>
      <c r="C28" s="29">
        <v>14</v>
      </c>
      <c r="D28" s="20">
        <v>10</v>
      </c>
      <c r="E28" s="20">
        <f t="shared" si="0"/>
        <v>140</v>
      </c>
      <c r="F28" s="56">
        <v>5</v>
      </c>
      <c r="G28" s="57"/>
      <c r="H28" s="23" t="s">
        <v>17</v>
      </c>
      <c r="I28" s="23" t="s">
        <v>78</v>
      </c>
      <c r="J28" s="25">
        <v>43932</v>
      </c>
      <c r="K28" s="40" t="s">
        <v>130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</row>
    <row r="29" spans="1:66" s="4" customFormat="1" ht="24.95" customHeight="1" x14ac:dyDescent="0.25">
      <c r="A29" s="6"/>
      <c r="B29" s="22">
        <v>7</v>
      </c>
      <c r="C29" s="29">
        <v>5</v>
      </c>
      <c r="D29" s="20">
        <v>10</v>
      </c>
      <c r="E29" s="20">
        <f t="shared" si="0"/>
        <v>50</v>
      </c>
      <c r="F29" s="58"/>
      <c r="G29" s="59"/>
      <c r="H29" s="23" t="s">
        <v>18</v>
      </c>
      <c r="I29" s="23" t="s">
        <v>78</v>
      </c>
      <c r="J29" s="25">
        <v>43932</v>
      </c>
      <c r="K29" s="41" t="s">
        <v>131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</row>
    <row r="30" spans="1:66" s="4" customFormat="1" ht="27" customHeight="1" x14ac:dyDescent="0.25">
      <c r="A30" s="6"/>
      <c r="B30" s="22">
        <v>7</v>
      </c>
      <c r="C30" s="29">
        <v>20</v>
      </c>
      <c r="D30" s="20">
        <v>10</v>
      </c>
      <c r="E30" s="20">
        <f t="shared" si="0"/>
        <v>200</v>
      </c>
      <c r="F30" s="58"/>
      <c r="G30" s="59"/>
      <c r="H30" s="23" t="s">
        <v>19</v>
      </c>
      <c r="I30" s="23" t="s">
        <v>78</v>
      </c>
      <c r="J30" s="25">
        <v>43932</v>
      </c>
      <c r="K30" s="40" t="s">
        <v>130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</row>
    <row r="31" spans="1:66" s="4" customFormat="1" ht="24.75" customHeight="1" x14ac:dyDescent="0.25">
      <c r="A31" s="6"/>
      <c r="B31" s="22">
        <v>8</v>
      </c>
      <c r="C31" s="29">
        <v>11</v>
      </c>
      <c r="D31" s="20">
        <v>10</v>
      </c>
      <c r="E31" s="20">
        <f t="shared" si="0"/>
        <v>110</v>
      </c>
      <c r="F31" s="60"/>
      <c r="G31" s="61"/>
      <c r="H31" s="23" t="s">
        <v>20</v>
      </c>
      <c r="I31" s="23" t="s">
        <v>78</v>
      </c>
      <c r="J31" s="25">
        <v>43932</v>
      </c>
      <c r="K31" s="40" t="s">
        <v>130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</row>
    <row r="32" spans="1:66" s="4" customFormat="1" ht="25.5" customHeight="1" x14ac:dyDescent="0.25">
      <c r="A32" s="6"/>
      <c r="B32" s="22">
        <v>8</v>
      </c>
      <c r="C32" s="29">
        <v>14</v>
      </c>
      <c r="D32" s="20">
        <v>10</v>
      </c>
      <c r="E32" s="20">
        <f t="shared" si="0"/>
        <v>140</v>
      </c>
      <c r="F32" s="48">
        <v>6</v>
      </c>
      <c r="G32" s="49"/>
      <c r="H32" s="26" t="s">
        <v>21</v>
      </c>
      <c r="I32" s="26" t="s">
        <v>79</v>
      </c>
      <c r="J32" s="27">
        <v>43932</v>
      </c>
      <c r="K32" s="39" t="s">
        <v>129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s="4" customFormat="1" ht="18.75" customHeight="1" x14ac:dyDescent="0.25">
      <c r="A33" s="6"/>
      <c r="B33" s="22">
        <v>9</v>
      </c>
      <c r="C33" s="29">
        <v>16</v>
      </c>
      <c r="D33" s="20">
        <v>10</v>
      </c>
      <c r="E33" s="20">
        <f t="shared" si="0"/>
        <v>160</v>
      </c>
      <c r="F33" s="52"/>
      <c r="G33" s="53"/>
      <c r="H33" s="26" t="s">
        <v>22</v>
      </c>
      <c r="I33" s="26" t="s">
        <v>79</v>
      </c>
      <c r="J33" s="27">
        <v>43932</v>
      </c>
      <c r="K33" s="39" t="s">
        <v>129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s="4" customFormat="1" ht="24.95" customHeight="1" x14ac:dyDescent="0.25">
      <c r="A34" s="6"/>
      <c r="B34" s="22">
        <v>9</v>
      </c>
      <c r="C34" s="29">
        <v>9</v>
      </c>
      <c r="D34" s="20">
        <v>10</v>
      </c>
      <c r="E34" s="20">
        <f t="shared" si="0"/>
        <v>90</v>
      </c>
      <c r="F34" s="56">
        <v>7</v>
      </c>
      <c r="G34" s="57"/>
      <c r="H34" s="23" t="s">
        <v>23</v>
      </c>
      <c r="I34" s="23" t="s">
        <v>80</v>
      </c>
      <c r="J34" s="25">
        <v>43932</v>
      </c>
      <c r="K34" s="39" t="s">
        <v>129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s="4" customFormat="1" ht="24.95" customHeight="1" x14ac:dyDescent="0.25">
      <c r="A35" s="6"/>
      <c r="B35" s="22">
        <v>10</v>
      </c>
      <c r="C35" s="29">
        <v>25</v>
      </c>
      <c r="D35" s="20">
        <v>10</v>
      </c>
      <c r="E35" s="20">
        <f t="shared" si="0"/>
        <v>250</v>
      </c>
      <c r="F35" s="58"/>
      <c r="G35" s="59"/>
      <c r="H35" s="23" t="s">
        <v>24</v>
      </c>
      <c r="I35" s="23" t="s">
        <v>80</v>
      </c>
      <c r="J35" s="25">
        <v>43932</v>
      </c>
      <c r="K35" s="39" t="s">
        <v>129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s="4" customFormat="1" ht="24.95" customHeight="1" x14ac:dyDescent="0.25">
      <c r="A36" s="6"/>
      <c r="B36" s="22">
        <v>11</v>
      </c>
      <c r="C36" s="29">
        <v>14</v>
      </c>
      <c r="D36" s="20">
        <v>10</v>
      </c>
      <c r="E36" s="20">
        <f t="shared" si="0"/>
        <v>140</v>
      </c>
      <c r="F36" s="58"/>
      <c r="G36" s="59"/>
      <c r="H36" s="23" t="s">
        <v>102</v>
      </c>
      <c r="I36" s="23" t="s">
        <v>80</v>
      </c>
      <c r="J36" s="25">
        <v>43932</v>
      </c>
      <c r="K36" s="39" t="s">
        <v>129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 s="8" customFormat="1" ht="24.95" customHeight="1" x14ac:dyDescent="0.25">
      <c r="B37" s="22">
        <v>11</v>
      </c>
      <c r="C37" s="29">
        <v>2</v>
      </c>
      <c r="D37" s="20">
        <v>10</v>
      </c>
      <c r="E37" s="20">
        <f t="shared" si="0"/>
        <v>20</v>
      </c>
      <c r="F37" s="60"/>
      <c r="G37" s="61"/>
      <c r="H37" s="23" t="s">
        <v>25</v>
      </c>
      <c r="I37" s="23" t="s">
        <v>80</v>
      </c>
      <c r="J37" s="25">
        <v>43932</v>
      </c>
      <c r="K37" s="41" t="s">
        <v>131</v>
      </c>
    </row>
    <row r="38" spans="1:66" s="8" customFormat="1" ht="24.95" customHeight="1" x14ac:dyDescent="0.25">
      <c r="B38" s="22">
        <v>11</v>
      </c>
      <c r="C38" s="29">
        <v>5</v>
      </c>
      <c r="D38" s="20">
        <v>10</v>
      </c>
      <c r="E38" s="20">
        <f t="shared" si="0"/>
        <v>50</v>
      </c>
      <c r="F38" s="56">
        <v>8</v>
      </c>
      <c r="G38" s="49"/>
      <c r="H38" s="23" t="s">
        <v>26</v>
      </c>
      <c r="I38" s="23" t="s">
        <v>81</v>
      </c>
      <c r="J38" s="25">
        <v>43932</v>
      </c>
      <c r="K38" s="41" t="s">
        <v>131</v>
      </c>
    </row>
    <row r="39" spans="1:66" ht="23.25" x14ac:dyDescent="0.25">
      <c r="B39" s="22">
        <v>11</v>
      </c>
      <c r="C39" s="29">
        <v>4</v>
      </c>
      <c r="D39" s="20">
        <v>10</v>
      </c>
      <c r="E39" s="20">
        <f t="shared" si="0"/>
        <v>40</v>
      </c>
      <c r="F39" s="50"/>
      <c r="G39" s="51"/>
      <c r="H39" s="23" t="s">
        <v>27</v>
      </c>
      <c r="I39" s="23" t="s">
        <v>81</v>
      </c>
      <c r="J39" s="25">
        <v>43932</v>
      </c>
      <c r="K39" s="40" t="s">
        <v>130</v>
      </c>
    </row>
    <row r="40" spans="1:66" ht="23.25" x14ac:dyDescent="0.25">
      <c r="B40" s="22">
        <v>12</v>
      </c>
      <c r="C40" s="29">
        <v>6</v>
      </c>
      <c r="D40" s="20">
        <v>10</v>
      </c>
      <c r="E40" s="20">
        <f t="shared" si="0"/>
        <v>60</v>
      </c>
      <c r="F40" s="50"/>
      <c r="G40" s="51"/>
      <c r="H40" s="23" t="s">
        <v>28</v>
      </c>
      <c r="I40" s="23" t="s">
        <v>81</v>
      </c>
      <c r="J40" s="25">
        <v>43932</v>
      </c>
      <c r="K40" s="40" t="s">
        <v>130</v>
      </c>
    </row>
    <row r="41" spans="1:66" ht="30" customHeight="1" x14ac:dyDescent="0.25">
      <c r="B41" s="22">
        <v>12</v>
      </c>
      <c r="C41" s="29">
        <v>19</v>
      </c>
      <c r="D41" s="20">
        <v>10</v>
      </c>
      <c r="E41" s="20">
        <f t="shared" si="0"/>
        <v>190</v>
      </c>
      <c r="F41" s="50"/>
      <c r="G41" s="51"/>
      <c r="H41" s="26" t="s">
        <v>29</v>
      </c>
      <c r="I41" s="26" t="s">
        <v>81</v>
      </c>
      <c r="J41" s="27">
        <v>43932</v>
      </c>
      <c r="K41" s="39" t="s">
        <v>127</v>
      </c>
    </row>
    <row r="42" spans="1:66" ht="32.25" customHeight="1" x14ac:dyDescent="0.25">
      <c r="B42" s="22">
        <v>13</v>
      </c>
      <c r="C42" s="29">
        <v>6</v>
      </c>
      <c r="D42" s="20">
        <v>10</v>
      </c>
      <c r="E42" s="20">
        <f t="shared" si="0"/>
        <v>60</v>
      </c>
      <c r="F42" s="52"/>
      <c r="G42" s="53"/>
      <c r="H42" s="26" t="s">
        <v>30</v>
      </c>
      <c r="I42" s="26" t="s">
        <v>81</v>
      </c>
      <c r="J42" s="27">
        <v>43932</v>
      </c>
      <c r="K42" s="39" t="s">
        <v>127</v>
      </c>
    </row>
    <row r="43" spans="1:66" ht="26.25" customHeight="1" x14ac:dyDescent="0.25">
      <c r="B43" s="22">
        <v>13</v>
      </c>
      <c r="C43" s="29">
        <v>19</v>
      </c>
      <c r="D43" s="20">
        <v>10</v>
      </c>
      <c r="E43" s="20">
        <f t="shared" si="0"/>
        <v>190</v>
      </c>
      <c r="F43" s="48">
        <v>9</v>
      </c>
      <c r="G43" s="49"/>
      <c r="H43" s="26" t="s">
        <v>31</v>
      </c>
      <c r="I43" s="26" t="s">
        <v>82</v>
      </c>
      <c r="J43" s="27">
        <v>43936</v>
      </c>
      <c r="K43" s="40" t="s">
        <v>130</v>
      </c>
    </row>
    <row r="44" spans="1:66" ht="27" customHeight="1" x14ac:dyDescent="0.25">
      <c r="B44" s="22">
        <v>14</v>
      </c>
      <c r="C44" s="29">
        <v>6</v>
      </c>
      <c r="D44" s="20">
        <v>10</v>
      </c>
      <c r="E44" s="20">
        <f t="shared" si="0"/>
        <v>60</v>
      </c>
      <c r="F44" s="50"/>
      <c r="G44" s="51"/>
      <c r="H44" s="26" t="s">
        <v>32</v>
      </c>
      <c r="I44" s="26" t="s">
        <v>82</v>
      </c>
      <c r="J44" s="27">
        <v>43936</v>
      </c>
      <c r="K44" s="40" t="s">
        <v>130</v>
      </c>
    </row>
    <row r="45" spans="1:66" ht="25.5" customHeight="1" x14ac:dyDescent="0.25">
      <c r="B45" s="22">
        <v>14</v>
      </c>
      <c r="C45" s="29">
        <v>19</v>
      </c>
      <c r="D45" s="20">
        <v>10</v>
      </c>
      <c r="E45" s="20">
        <f t="shared" si="0"/>
        <v>190</v>
      </c>
      <c r="F45" s="50"/>
      <c r="G45" s="51"/>
      <c r="H45" s="26" t="s">
        <v>33</v>
      </c>
      <c r="I45" s="26" t="s">
        <v>82</v>
      </c>
      <c r="J45" s="27">
        <v>43936</v>
      </c>
      <c r="K45" s="40" t="s">
        <v>130</v>
      </c>
    </row>
    <row r="46" spans="1:66" ht="21" customHeight="1" x14ac:dyDescent="0.25">
      <c r="B46" s="22">
        <v>15</v>
      </c>
      <c r="C46" s="29">
        <v>6</v>
      </c>
      <c r="D46" s="20">
        <v>10</v>
      </c>
      <c r="E46" s="20">
        <f t="shared" si="0"/>
        <v>60</v>
      </c>
      <c r="F46" s="52"/>
      <c r="G46" s="53"/>
      <c r="H46" s="26" t="s">
        <v>34</v>
      </c>
      <c r="I46" s="26" t="s">
        <v>82</v>
      </c>
      <c r="J46" s="27">
        <v>43936</v>
      </c>
      <c r="K46" s="40" t="s">
        <v>130</v>
      </c>
    </row>
    <row r="47" spans="1:66" ht="24.75" customHeight="1" x14ac:dyDescent="0.25">
      <c r="B47" s="22">
        <v>15</v>
      </c>
      <c r="C47" s="29">
        <v>19</v>
      </c>
      <c r="D47" s="20">
        <v>10</v>
      </c>
      <c r="E47" s="20">
        <f t="shared" si="0"/>
        <v>190</v>
      </c>
      <c r="F47" s="48">
        <v>10</v>
      </c>
      <c r="G47" s="49"/>
      <c r="H47" s="26" t="s">
        <v>35</v>
      </c>
      <c r="I47" s="26" t="s">
        <v>83</v>
      </c>
      <c r="J47" s="27">
        <v>43936</v>
      </c>
      <c r="K47" s="40" t="s">
        <v>130</v>
      </c>
    </row>
    <row r="48" spans="1:66" ht="18.75" customHeight="1" x14ac:dyDescent="0.25">
      <c r="B48" s="22">
        <v>16</v>
      </c>
      <c r="C48" s="29">
        <v>21</v>
      </c>
      <c r="D48" s="20">
        <v>10</v>
      </c>
      <c r="E48" s="20">
        <f t="shared" si="0"/>
        <v>210</v>
      </c>
      <c r="F48" s="52"/>
      <c r="G48" s="53"/>
      <c r="H48" s="26" t="s">
        <v>36</v>
      </c>
      <c r="I48" s="26" t="s">
        <v>83</v>
      </c>
      <c r="J48" s="27">
        <v>43936</v>
      </c>
      <c r="K48" s="40" t="s">
        <v>130</v>
      </c>
    </row>
    <row r="49" spans="2:11" ht="20.25" customHeight="1" x14ac:dyDescent="0.25">
      <c r="B49" s="22">
        <v>16</v>
      </c>
      <c r="C49" s="29">
        <v>4</v>
      </c>
      <c r="D49" s="20">
        <v>10</v>
      </c>
      <c r="E49" s="20">
        <f t="shared" si="0"/>
        <v>40</v>
      </c>
      <c r="F49" s="48">
        <v>11</v>
      </c>
      <c r="G49" s="49"/>
      <c r="H49" s="26" t="s">
        <v>37</v>
      </c>
      <c r="I49" s="26" t="s">
        <v>84</v>
      </c>
      <c r="J49" s="27">
        <v>43936</v>
      </c>
      <c r="K49" s="40" t="s">
        <v>130</v>
      </c>
    </row>
    <row r="50" spans="2:11" ht="20.25" customHeight="1" x14ac:dyDescent="0.25">
      <c r="B50" s="22">
        <v>17</v>
      </c>
      <c r="C50" s="29">
        <v>25</v>
      </c>
      <c r="D50" s="20">
        <v>10</v>
      </c>
      <c r="E50" s="20">
        <f t="shared" si="0"/>
        <v>250</v>
      </c>
      <c r="F50" s="50"/>
      <c r="G50" s="51"/>
      <c r="H50" s="26" t="s">
        <v>38</v>
      </c>
      <c r="I50" s="26" t="s">
        <v>84</v>
      </c>
      <c r="J50" s="27">
        <v>43936</v>
      </c>
      <c r="K50" s="40" t="s">
        <v>130</v>
      </c>
    </row>
    <row r="51" spans="2:11" ht="23.25" x14ac:dyDescent="0.25">
      <c r="B51" s="22">
        <v>18</v>
      </c>
      <c r="C51" s="29">
        <v>11</v>
      </c>
      <c r="D51" s="20">
        <v>10</v>
      </c>
      <c r="E51" s="20">
        <f t="shared" si="0"/>
        <v>110</v>
      </c>
      <c r="F51" s="52"/>
      <c r="G51" s="53"/>
      <c r="H51" s="26" t="s">
        <v>39</v>
      </c>
      <c r="I51" s="26" t="s">
        <v>84</v>
      </c>
      <c r="J51" s="27">
        <v>43936</v>
      </c>
      <c r="K51" s="40" t="s">
        <v>130</v>
      </c>
    </row>
    <row r="52" spans="2:11" ht="25.5" customHeight="1" x14ac:dyDescent="0.25">
      <c r="B52" s="22">
        <v>18</v>
      </c>
      <c r="C52" s="29">
        <v>14</v>
      </c>
      <c r="D52" s="20">
        <v>10</v>
      </c>
      <c r="E52" s="20">
        <f t="shared" si="0"/>
        <v>140</v>
      </c>
      <c r="F52" s="48">
        <v>12</v>
      </c>
      <c r="G52" s="49"/>
      <c r="H52" s="26" t="s">
        <v>40</v>
      </c>
      <c r="I52" s="26" t="s">
        <v>85</v>
      </c>
      <c r="J52" s="27">
        <v>43936</v>
      </c>
      <c r="K52" s="40" t="s">
        <v>130</v>
      </c>
    </row>
    <row r="53" spans="2:11" ht="24.75" customHeight="1" x14ac:dyDescent="0.25">
      <c r="B53" s="22">
        <v>19</v>
      </c>
      <c r="C53" s="29">
        <v>25</v>
      </c>
      <c r="D53" s="20">
        <v>10</v>
      </c>
      <c r="E53" s="20">
        <f t="shared" si="0"/>
        <v>250</v>
      </c>
      <c r="F53" s="50"/>
      <c r="G53" s="51"/>
      <c r="H53" s="26" t="s">
        <v>41</v>
      </c>
      <c r="I53" s="26" t="s">
        <v>85</v>
      </c>
      <c r="J53" s="27">
        <v>43936</v>
      </c>
      <c r="K53" s="40" t="s">
        <v>130</v>
      </c>
    </row>
    <row r="54" spans="2:11" ht="23.25" x14ac:dyDescent="0.25">
      <c r="B54" s="22">
        <v>20</v>
      </c>
      <c r="C54" s="29">
        <v>11</v>
      </c>
      <c r="D54" s="20">
        <v>10</v>
      </c>
      <c r="E54" s="20">
        <f t="shared" si="0"/>
        <v>110</v>
      </c>
      <c r="F54" s="52"/>
      <c r="G54" s="53"/>
      <c r="H54" s="26" t="s">
        <v>42</v>
      </c>
      <c r="I54" s="26" t="s">
        <v>85</v>
      </c>
      <c r="J54" s="27">
        <v>43936</v>
      </c>
      <c r="K54" s="40" t="s">
        <v>130</v>
      </c>
    </row>
    <row r="55" spans="2:11" ht="23.25" x14ac:dyDescent="0.25">
      <c r="B55" s="22">
        <v>20</v>
      </c>
      <c r="C55" s="29"/>
      <c r="D55" s="20">
        <v>10</v>
      </c>
      <c r="E55" s="20">
        <v>0</v>
      </c>
      <c r="F55" s="54" t="s">
        <v>124</v>
      </c>
      <c r="G55" s="55"/>
      <c r="H55" s="28" t="s">
        <v>103</v>
      </c>
      <c r="I55" s="26"/>
      <c r="J55" s="26"/>
      <c r="K55" s="39"/>
    </row>
    <row r="56" spans="2:11" ht="27" customHeight="1" x14ac:dyDescent="0.25">
      <c r="B56" s="22">
        <v>21</v>
      </c>
      <c r="C56" s="29">
        <v>11</v>
      </c>
      <c r="D56" s="20">
        <v>25</v>
      </c>
      <c r="E56" s="20">
        <f t="shared" si="0"/>
        <v>275</v>
      </c>
      <c r="F56" s="48">
        <v>13</v>
      </c>
      <c r="G56" s="49"/>
      <c r="H56" s="26" t="s">
        <v>43</v>
      </c>
      <c r="I56" s="26" t="s">
        <v>87</v>
      </c>
      <c r="J56" s="27">
        <v>43944</v>
      </c>
      <c r="K56" s="39" t="s">
        <v>133</v>
      </c>
    </row>
    <row r="57" spans="2:11" ht="23.25" x14ac:dyDescent="0.25">
      <c r="B57" s="22">
        <v>21</v>
      </c>
      <c r="C57" s="29">
        <v>1</v>
      </c>
      <c r="D57" s="20">
        <v>25</v>
      </c>
      <c r="E57" s="20">
        <f t="shared" si="0"/>
        <v>25</v>
      </c>
      <c r="F57" s="52"/>
      <c r="G57" s="53"/>
      <c r="H57" s="26" t="s">
        <v>44</v>
      </c>
      <c r="I57" s="26" t="s">
        <v>87</v>
      </c>
      <c r="J57" s="27">
        <v>43944</v>
      </c>
      <c r="K57" s="40" t="s">
        <v>130</v>
      </c>
    </row>
    <row r="58" spans="2:11" ht="19.5" customHeight="1" x14ac:dyDescent="0.25">
      <c r="B58" s="22">
        <v>21</v>
      </c>
      <c r="C58" s="29">
        <v>13</v>
      </c>
      <c r="D58" s="20">
        <v>25</v>
      </c>
      <c r="E58" s="20">
        <f t="shared" si="0"/>
        <v>325</v>
      </c>
      <c r="F58" s="48">
        <v>14</v>
      </c>
      <c r="G58" s="49"/>
      <c r="H58" s="26" t="s">
        <v>45</v>
      </c>
      <c r="I58" s="26" t="s">
        <v>86</v>
      </c>
      <c r="J58" s="26" t="s">
        <v>46</v>
      </c>
      <c r="K58" s="40" t="s">
        <v>130</v>
      </c>
    </row>
    <row r="59" spans="2:11" ht="23.25" x14ac:dyDescent="0.25">
      <c r="B59" s="22">
        <v>22</v>
      </c>
      <c r="C59" s="29">
        <v>3</v>
      </c>
      <c r="D59" s="20">
        <v>25</v>
      </c>
      <c r="E59" s="20">
        <f t="shared" si="0"/>
        <v>75</v>
      </c>
      <c r="F59" s="52"/>
      <c r="G59" s="53"/>
      <c r="H59" s="26" t="s">
        <v>47</v>
      </c>
      <c r="I59" s="26" t="s">
        <v>86</v>
      </c>
      <c r="J59" s="27">
        <v>43944</v>
      </c>
      <c r="K59" s="40" t="s">
        <v>130</v>
      </c>
    </row>
    <row r="60" spans="2:11" ht="28.5" customHeight="1" x14ac:dyDescent="0.25">
      <c r="B60" s="22">
        <v>22</v>
      </c>
      <c r="C60" s="29">
        <v>16</v>
      </c>
      <c r="D60" s="20">
        <v>25</v>
      </c>
      <c r="E60" s="20">
        <f t="shared" si="0"/>
        <v>400</v>
      </c>
      <c r="F60" s="68">
        <v>15</v>
      </c>
      <c r="G60" s="55"/>
      <c r="H60" s="26" t="s">
        <v>48</v>
      </c>
      <c r="I60" s="26" t="s">
        <v>88</v>
      </c>
      <c r="J60" s="27">
        <v>43944</v>
      </c>
      <c r="K60" s="39" t="s">
        <v>133</v>
      </c>
    </row>
    <row r="61" spans="2:11" ht="30" customHeight="1" x14ac:dyDescent="0.25">
      <c r="B61" s="22">
        <v>22</v>
      </c>
      <c r="C61" s="29">
        <v>6</v>
      </c>
      <c r="D61" s="20">
        <v>25</v>
      </c>
      <c r="E61" s="20">
        <f t="shared" si="0"/>
        <v>150</v>
      </c>
      <c r="F61" s="48">
        <v>16</v>
      </c>
      <c r="G61" s="49"/>
      <c r="H61" s="26" t="s">
        <v>49</v>
      </c>
      <c r="I61" s="26" t="s">
        <v>89</v>
      </c>
      <c r="J61" s="27">
        <v>43944</v>
      </c>
      <c r="K61" s="39" t="s">
        <v>133</v>
      </c>
    </row>
    <row r="62" spans="2:11" ht="27" customHeight="1" x14ac:dyDescent="0.25">
      <c r="B62" s="22">
        <v>23</v>
      </c>
      <c r="C62" s="29">
        <v>2</v>
      </c>
      <c r="D62" s="20">
        <v>25</v>
      </c>
      <c r="E62" s="20">
        <f t="shared" si="0"/>
        <v>50</v>
      </c>
      <c r="F62" s="52"/>
      <c r="G62" s="53"/>
      <c r="H62" s="26" t="s">
        <v>50</v>
      </c>
      <c r="I62" s="26" t="s">
        <v>89</v>
      </c>
      <c r="J62" s="27">
        <v>43944</v>
      </c>
      <c r="K62" s="39" t="s">
        <v>129</v>
      </c>
    </row>
    <row r="63" spans="2:11" ht="23.25" x14ac:dyDescent="0.25">
      <c r="B63" s="22">
        <v>23</v>
      </c>
      <c r="C63" s="29">
        <v>8</v>
      </c>
      <c r="D63" s="20">
        <v>25</v>
      </c>
      <c r="E63" s="20">
        <f t="shared" si="0"/>
        <v>200</v>
      </c>
      <c r="F63" s="68">
        <v>17</v>
      </c>
      <c r="G63" s="55"/>
      <c r="H63" s="26" t="s">
        <v>51</v>
      </c>
      <c r="I63" s="26" t="s">
        <v>90</v>
      </c>
      <c r="J63" s="27">
        <v>43944</v>
      </c>
      <c r="K63" s="39" t="s">
        <v>129</v>
      </c>
    </row>
    <row r="64" spans="2:11" ht="26.25" customHeight="1" x14ac:dyDescent="0.25">
      <c r="B64" s="22">
        <v>23</v>
      </c>
      <c r="C64" s="29">
        <v>15</v>
      </c>
      <c r="D64" s="20">
        <v>25</v>
      </c>
      <c r="E64" s="20">
        <f t="shared" si="0"/>
        <v>375</v>
      </c>
      <c r="F64" s="48">
        <v>18</v>
      </c>
      <c r="G64" s="49"/>
      <c r="H64" s="26" t="s">
        <v>52</v>
      </c>
      <c r="I64" s="26" t="s">
        <v>91</v>
      </c>
      <c r="J64" s="27">
        <v>43944</v>
      </c>
      <c r="K64" s="39" t="s">
        <v>135</v>
      </c>
    </row>
    <row r="65" spans="2:66" ht="23.25" x14ac:dyDescent="0.25">
      <c r="B65" s="22">
        <v>24</v>
      </c>
      <c r="C65" s="29">
        <v>5</v>
      </c>
      <c r="D65" s="20">
        <v>25</v>
      </c>
      <c r="E65" s="20">
        <f t="shared" si="0"/>
        <v>125</v>
      </c>
      <c r="F65" s="52"/>
      <c r="G65" s="53"/>
      <c r="H65" s="26" t="s">
        <v>53</v>
      </c>
      <c r="I65" s="26" t="s">
        <v>91</v>
      </c>
      <c r="J65" s="27">
        <v>43944</v>
      </c>
      <c r="K65" s="40" t="s">
        <v>130</v>
      </c>
    </row>
    <row r="66" spans="2:66" ht="23.25" x14ac:dyDescent="0.25">
      <c r="B66" s="22">
        <v>24</v>
      </c>
      <c r="C66" s="29">
        <v>12</v>
      </c>
      <c r="D66" s="20">
        <v>25</v>
      </c>
      <c r="E66" s="20">
        <f t="shared" si="0"/>
        <v>300</v>
      </c>
      <c r="F66" s="68">
        <v>19</v>
      </c>
      <c r="G66" s="55"/>
      <c r="H66" s="26" t="s">
        <v>54</v>
      </c>
      <c r="I66" s="26" t="s">
        <v>92</v>
      </c>
      <c r="J66" s="27">
        <v>43944</v>
      </c>
      <c r="K66" s="39" t="s">
        <v>129</v>
      </c>
    </row>
    <row r="67" spans="2:66" ht="27.75" customHeight="1" x14ac:dyDescent="0.25">
      <c r="B67" s="22">
        <v>24</v>
      </c>
      <c r="C67" s="29">
        <v>8</v>
      </c>
      <c r="D67" s="20">
        <v>25</v>
      </c>
      <c r="E67" s="20">
        <f t="shared" si="0"/>
        <v>200</v>
      </c>
      <c r="F67" s="48">
        <v>20</v>
      </c>
      <c r="G67" s="49"/>
      <c r="H67" s="26" t="s">
        <v>55</v>
      </c>
      <c r="I67" s="26" t="s">
        <v>93</v>
      </c>
      <c r="J67" s="27">
        <v>43944</v>
      </c>
      <c r="K67" s="39" t="s">
        <v>132</v>
      </c>
    </row>
    <row r="68" spans="2:66" s="18" customFormat="1" ht="23.25" x14ac:dyDescent="0.25">
      <c r="B68" s="22">
        <v>25</v>
      </c>
      <c r="C68" s="29">
        <v>8</v>
      </c>
      <c r="D68" s="20">
        <v>25</v>
      </c>
      <c r="E68" s="20">
        <f t="shared" si="0"/>
        <v>200</v>
      </c>
      <c r="F68" s="52"/>
      <c r="G68" s="53"/>
      <c r="H68" s="26" t="s">
        <v>56</v>
      </c>
      <c r="I68" s="26" t="s">
        <v>93</v>
      </c>
      <c r="J68" s="27">
        <v>43944</v>
      </c>
      <c r="K68" s="40" t="s">
        <v>130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</row>
    <row r="69" spans="2:66" ht="28.5" customHeight="1" x14ac:dyDescent="0.25">
      <c r="B69" s="22">
        <v>25</v>
      </c>
      <c r="C69" s="29">
        <v>8</v>
      </c>
      <c r="D69" s="20">
        <v>25</v>
      </c>
      <c r="E69" s="20">
        <f t="shared" si="0"/>
        <v>200</v>
      </c>
      <c r="F69" s="68">
        <v>21</v>
      </c>
      <c r="G69" s="55"/>
      <c r="H69" s="26" t="s">
        <v>57</v>
      </c>
      <c r="I69" s="26" t="s">
        <v>94</v>
      </c>
      <c r="J69" s="27">
        <v>43944</v>
      </c>
      <c r="K69" s="39" t="s">
        <v>133</v>
      </c>
    </row>
    <row r="70" spans="2:66" ht="23.25" x14ac:dyDescent="0.25">
      <c r="B70" s="22">
        <v>25</v>
      </c>
      <c r="C70" s="29">
        <v>6</v>
      </c>
      <c r="D70" s="20">
        <v>25</v>
      </c>
      <c r="E70" s="20">
        <f t="shared" si="0"/>
        <v>150</v>
      </c>
      <c r="F70" s="68">
        <v>22</v>
      </c>
      <c r="G70" s="55"/>
      <c r="H70" s="26" t="s">
        <v>58</v>
      </c>
      <c r="I70" s="26" t="s">
        <v>95</v>
      </c>
      <c r="J70" s="27">
        <v>43944</v>
      </c>
      <c r="K70" s="40" t="s">
        <v>130</v>
      </c>
    </row>
    <row r="71" spans="2:66" ht="23.25" x14ac:dyDescent="0.25">
      <c r="B71" s="22">
        <v>25</v>
      </c>
      <c r="C71" s="29">
        <v>3</v>
      </c>
      <c r="D71" s="20">
        <v>25</v>
      </c>
      <c r="E71" s="20">
        <f t="shared" si="0"/>
        <v>75</v>
      </c>
      <c r="F71" s="48">
        <v>23</v>
      </c>
      <c r="G71" s="49"/>
      <c r="H71" s="26" t="s">
        <v>59</v>
      </c>
      <c r="I71" s="26" t="s">
        <v>96</v>
      </c>
      <c r="J71" s="27">
        <v>43950</v>
      </c>
      <c r="K71" s="40" t="s">
        <v>130</v>
      </c>
    </row>
    <row r="72" spans="2:66" ht="23.25" x14ac:dyDescent="0.25">
      <c r="B72" s="22">
        <v>26</v>
      </c>
      <c r="C72" s="29">
        <v>5</v>
      </c>
      <c r="D72" s="20">
        <v>25</v>
      </c>
      <c r="E72" s="20">
        <f t="shared" si="0"/>
        <v>125</v>
      </c>
      <c r="F72" s="52"/>
      <c r="G72" s="53"/>
      <c r="H72" s="26" t="s">
        <v>60</v>
      </c>
      <c r="I72" s="26" t="s">
        <v>96</v>
      </c>
      <c r="J72" s="27">
        <v>43950</v>
      </c>
      <c r="K72" s="40" t="s">
        <v>130</v>
      </c>
    </row>
    <row r="73" spans="2:66" ht="23.25" x14ac:dyDescent="0.25">
      <c r="B73" s="22">
        <v>26</v>
      </c>
      <c r="C73" s="29">
        <v>10</v>
      </c>
      <c r="D73" s="20">
        <v>25</v>
      </c>
      <c r="E73" s="20">
        <f t="shared" si="0"/>
        <v>250</v>
      </c>
      <c r="F73" s="48">
        <v>24</v>
      </c>
      <c r="G73" s="49"/>
      <c r="H73" s="26" t="s">
        <v>61</v>
      </c>
      <c r="I73" s="26"/>
      <c r="J73" s="27">
        <v>43951</v>
      </c>
      <c r="K73" s="40" t="s">
        <v>130</v>
      </c>
    </row>
    <row r="74" spans="2:66" ht="23.25" x14ac:dyDescent="0.25">
      <c r="B74" s="22">
        <v>26</v>
      </c>
      <c r="C74" s="29">
        <v>10</v>
      </c>
      <c r="D74" s="20">
        <v>25</v>
      </c>
      <c r="E74" s="20">
        <f t="shared" si="0"/>
        <v>250</v>
      </c>
      <c r="F74" s="52"/>
      <c r="G74" s="53"/>
      <c r="H74" s="26" t="s">
        <v>62</v>
      </c>
      <c r="I74" s="26"/>
      <c r="J74" s="27">
        <v>43951</v>
      </c>
      <c r="K74" s="39" t="s">
        <v>129</v>
      </c>
    </row>
    <row r="75" spans="2:66" ht="23.25" x14ac:dyDescent="0.25">
      <c r="B75" s="22">
        <v>27</v>
      </c>
      <c r="C75" s="29">
        <v>2</v>
      </c>
      <c r="D75" s="20">
        <v>25</v>
      </c>
      <c r="E75" s="20">
        <f t="shared" si="0"/>
        <v>50</v>
      </c>
      <c r="F75" s="48">
        <v>25</v>
      </c>
      <c r="G75" s="49"/>
      <c r="H75" s="26" t="s">
        <v>63</v>
      </c>
      <c r="I75" s="26" t="s">
        <v>97</v>
      </c>
      <c r="J75" s="26" t="s">
        <v>64</v>
      </c>
      <c r="K75" s="41" t="s">
        <v>131</v>
      </c>
    </row>
    <row r="76" spans="2:66" ht="23.25" x14ac:dyDescent="0.25">
      <c r="B76" s="22">
        <v>27</v>
      </c>
      <c r="C76" s="29">
        <v>10</v>
      </c>
      <c r="D76" s="20">
        <v>25</v>
      </c>
      <c r="E76" s="20">
        <f t="shared" si="0"/>
        <v>250</v>
      </c>
      <c r="F76" s="52"/>
      <c r="G76" s="53"/>
      <c r="H76" s="26" t="s">
        <v>65</v>
      </c>
      <c r="I76" s="26" t="s">
        <v>97</v>
      </c>
      <c r="J76" s="27">
        <v>43951</v>
      </c>
      <c r="K76" s="40" t="s">
        <v>130</v>
      </c>
    </row>
    <row r="77" spans="2:66" ht="23.25" x14ac:dyDescent="0.25">
      <c r="B77" s="22">
        <v>27</v>
      </c>
      <c r="C77" s="29">
        <v>8</v>
      </c>
      <c r="D77" s="20">
        <v>25</v>
      </c>
      <c r="E77" s="20">
        <f t="shared" si="0"/>
        <v>200</v>
      </c>
      <c r="F77" s="68">
        <v>26</v>
      </c>
      <c r="G77" s="55"/>
      <c r="H77" s="26" t="s">
        <v>67</v>
      </c>
      <c r="I77" s="26" t="s">
        <v>98</v>
      </c>
      <c r="J77" s="27">
        <v>43951</v>
      </c>
      <c r="K77" s="40" t="s">
        <v>130</v>
      </c>
    </row>
    <row r="78" spans="2:66" ht="23.25" x14ac:dyDescent="0.25">
      <c r="B78" s="22">
        <v>27</v>
      </c>
      <c r="C78" s="29">
        <v>4</v>
      </c>
      <c r="D78" s="20">
        <v>25</v>
      </c>
      <c r="E78" s="20">
        <f t="shared" si="0"/>
        <v>100</v>
      </c>
      <c r="F78" s="48">
        <v>27</v>
      </c>
      <c r="G78" s="49"/>
      <c r="H78" s="26" t="s">
        <v>66</v>
      </c>
      <c r="I78" s="26" t="s">
        <v>99</v>
      </c>
      <c r="J78" s="27">
        <v>43951</v>
      </c>
      <c r="K78" s="39" t="s">
        <v>129</v>
      </c>
    </row>
    <row r="79" spans="2:66" ht="23.25" x14ac:dyDescent="0.25">
      <c r="B79" s="22">
        <v>27</v>
      </c>
      <c r="C79" s="29">
        <v>1</v>
      </c>
      <c r="D79" s="20">
        <v>25</v>
      </c>
      <c r="E79" s="20">
        <f t="shared" si="0"/>
        <v>25</v>
      </c>
      <c r="F79" s="50"/>
      <c r="G79" s="51"/>
      <c r="H79" s="26" t="s">
        <v>68</v>
      </c>
      <c r="I79" s="26" t="s">
        <v>99</v>
      </c>
      <c r="J79" s="27">
        <v>43951</v>
      </c>
      <c r="K79" s="40" t="s">
        <v>130</v>
      </c>
    </row>
    <row r="80" spans="2:66" ht="23.25" x14ac:dyDescent="0.25">
      <c r="B80" s="22">
        <v>28</v>
      </c>
      <c r="C80" s="29">
        <v>7</v>
      </c>
      <c r="D80" s="20">
        <v>25</v>
      </c>
      <c r="E80" s="20">
        <f t="shared" si="0"/>
        <v>175</v>
      </c>
      <c r="F80" s="52"/>
      <c r="G80" s="53"/>
      <c r="H80" s="26" t="s">
        <v>69</v>
      </c>
      <c r="I80" s="26" t="s">
        <v>99</v>
      </c>
      <c r="J80" s="27">
        <v>43951</v>
      </c>
      <c r="K80" s="40" t="s">
        <v>130</v>
      </c>
    </row>
    <row r="81" spans="2:12" ht="23.25" x14ac:dyDescent="0.25">
      <c r="B81" s="22">
        <v>28</v>
      </c>
      <c r="C81" s="29">
        <v>8</v>
      </c>
      <c r="D81" s="20">
        <v>25</v>
      </c>
      <c r="E81" s="20">
        <f t="shared" si="0"/>
        <v>200</v>
      </c>
      <c r="F81" s="68">
        <v>28</v>
      </c>
      <c r="G81" s="55"/>
      <c r="H81" s="26" t="s">
        <v>70</v>
      </c>
      <c r="I81" s="26" t="s">
        <v>100</v>
      </c>
      <c r="J81" s="27">
        <v>43960</v>
      </c>
      <c r="K81" s="39" t="s">
        <v>129</v>
      </c>
    </row>
    <row r="82" spans="2:12" ht="23.25" x14ac:dyDescent="0.25">
      <c r="B82" s="22">
        <v>28</v>
      </c>
      <c r="C82" s="29">
        <v>1</v>
      </c>
      <c r="D82" s="20">
        <v>25</v>
      </c>
      <c r="E82" s="20">
        <f t="shared" ref="E82:E83" si="1">C82*D82</f>
        <v>25</v>
      </c>
      <c r="F82" s="48">
        <v>29</v>
      </c>
      <c r="G82" s="49"/>
      <c r="H82" s="26" t="s">
        <v>71</v>
      </c>
      <c r="I82" s="26" t="s">
        <v>101</v>
      </c>
      <c r="J82" s="27">
        <v>43951</v>
      </c>
      <c r="K82" s="41" t="s">
        <v>131</v>
      </c>
    </row>
    <row r="83" spans="2:12" ht="23.25" x14ac:dyDescent="0.25">
      <c r="B83" s="22">
        <v>28</v>
      </c>
      <c r="C83" s="29">
        <v>7</v>
      </c>
      <c r="D83" s="20">
        <v>25</v>
      </c>
      <c r="E83" s="20">
        <f t="shared" si="1"/>
        <v>175</v>
      </c>
      <c r="F83" s="52"/>
      <c r="G83" s="53"/>
      <c r="H83" s="26" t="s">
        <v>104</v>
      </c>
      <c r="I83" s="26" t="s">
        <v>101</v>
      </c>
      <c r="J83" s="27">
        <v>43951</v>
      </c>
      <c r="K83" s="40" t="s">
        <v>130</v>
      </c>
    </row>
    <row r="84" spans="2:12" x14ac:dyDescent="0.25">
      <c r="E84" s="31"/>
    </row>
    <row r="85" spans="2:12" ht="33" customHeight="1" x14ac:dyDescent="0.35">
      <c r="D85" s="35" t="s">
        <v>126</v>
      </c>
      <c r="E85" s="32">
        <f>SUM(E17:E84)</f>
        <v>9800</v>
      </c>
      <c r="F85" s="30"/>
      <c r="G85" s="30"/>
      <c r="H85" s="30"/>
      <c r="I85" s="30"/>
      <c r="J85" s="30"/>
      <c r="K85" s="30"/>
    </row>
    <row r="86" spans="2:12" ht="42.75" x14ac:dyDescent="0.45">
      <c r="B86" s="15"/>
      <c r="C86" s="15"/>
      <c r="D86" s="15"/>
      <c r="E86" s="34" t="s">
        <v>122</v>
      </c>
      <c r="F86" s="44">
        <v>10000</v>
      </c>
      <c r="G86" s="45"/>
      <c r="H86" s="16" t="s">
        <v>2</v>
      </c>
      <c r="I86" s="46"/>
      <c r="J86" s="69"/>
      <c r="K86" s="70"/>
      <c r="L86" s="70"/>
    </row>
    <row r="87" spans="2:12" ht="23.25" x14ac:dyDescent="0.25">
      <c r="B87" s="19">
        <v>28</v>
      </c>
      <c r="C87" s="29">
        <v>2</v>
      </c>
      <c r="D87" s="20">
        <v>25</v>
      </c>
      <c r="E87" s="20">
        <f t="shared" ref="E87" si="2">C87*D87</f>
        <v>50</v>
      </c>
      <c r="F87" s="72">
        <v>29</v>
      </c>
      <c r="G87" s="49"/>
      <c r="H87" s="26" t="s">
        <v>105</v>
      </c>
      <c r="I87" s="26" t="s">
        <v>101</v>
      </c>
      <c r="J87" s="27">
        <v>43951</v>
      </c>
      <c r="K87" s="40" t="s">
        <v>130</v>
      </c>
    </row>
    <row r="88" spans="2:12" ht="23.25" x14ac:dyDescent="0.25">
      <c r="B88" s="19">
        <v>29</v>
      </c>
      <c r="C88" s="29">
        <v>6</v>
      </c>
      <c r="D88" s="20">
        <v>25</v>
      </c>
      <c r="E88" s="20">
        <f>C88*D88</f>
        <v>150</v>
      </c>
      <c r="F88" s="52"/>
      <c r="G88" s="53"/>
      <c r="H88" s="21" t="s">
        <v>106</v>
      </c>
      <c r="I88" s="21" t="s">
        <v>107</v>
      </c>
      <c r="J88" s="24">
        <v>43932</v>
      </c>
      <c r="K88" s="40" t="s">
        <v>130</v>
      </c>
    </row>
    <row r="89" spans="2:12" ht="23.25" x14ac:dyDescent="0.25">
      <c r="B89" s="22">
        <v>29</v>
      </c>
      <c r="C89" s="29">
        <v>7</v>
      </c>
      <c r="D89" s="20">
        <v>25</v>
      </c>
      <c r="E89" s="20">
        <v>175</v>
      </c>
      <c r="F89" s="73">
        <v>30</v>
      </c>
      <c r="G89" s="74"/>
      <c r="H89" s="23" t="s">
        <v>108</v>
      </c>
      <c r="I89" s="23" t="s">
        <v>109</v>
      </c>
      <c r="J89" s="25">
        <v>43962</v>
      </c>
      <c r="K89" s="40" t="s">
        <v>130</v>
      </c>
    </row>
    <row r="90" spans="2:12" ht="23.25" x14ac:dyDescent="0.25">
      <c r="B90" s="22">
        <v>29</v>
      </c>
      <c r="C90" s="29">
        <v>2</v>
      </c>
      <c r="D90" s="20">
        <v>25</v>
      </c>
      <c r="E90" s="20">
        <v>50</v>
      </c>
      <c r="F90" s="56">
        <v>31</v>
      </c>
      <c r="G90" s="57"/>
      <c r="H90" s="23" t="s">
        <v>110</v>
      </c>
      <c r="I90" s="23" t="s">
        <v>111</v>
      </c>
      <c r="J90" s="25">
        <v>43967</v>
      </c>
      <c r="K90" s="41" t="s">
        <v>131</v>
      </c>
    </row>
    <row r="91" spans="2:12" ht="23.25" x14ac:dyDescent="0.25">
      <c r="B91" s="22">
        <v>29</v>
      </c>
      <c r="C91" s="29">
        <v>10</v>
      </c>
      <c r="D91" s="20">
        <v>25</v>
      </c>
      <c r="E91" s="20">
        <v>250</v>
      </c>
      <c r="F91" s="58"/>
      <c r="G91" s="59"/>
      <c r="H91" s="23" t="s">
        <v>112</v>
      </c>
      <c r="I91" s="23" t="s">
        <v>113</v>
      </c>
      <c r="J91" s="25">
        <v>43967</v>
      </c>
      <c r="K91" s="39" t="s">
        <v>129</v>
      </c>
    </row>
    <row r="92" spans="2:12" ht="23.25" x14ac:dyDescent="0.25">
      <c r="B92" s="22">
        <v>30</v>
      </c>
      <c r="C92" s="29">
        <v>1</v>
      </c>
      <c r="D92" s="20">
        <v>25</v>
      </c>
      <c r="E92" s="20">
        <v>25</v>
      </c>
      <c r="F92" s="60"/>
      <c r="G92" s="61"/>
      <c r="H92" s="23">
        <v>726</v>
      </c>
      <c r="I92" s="23" t="s">
        <v>114</v>
      </c>
      <c r="J92" s="25">
        <v>43967</v>
      </c>
      <c r="K92" s="39" t="s">
        <v>129</v>
      </c>
    </row>
    <row r="93" spans="2:12" ht="23.25" x14ac:dyDescent="0.25">
      <c r="B93" s="22">
        <v>30</v>
      </c>
      <c r="C93" s="29">
        <v>4</v>
      </c>
      <c r="D93" s="20">
        <v>25</v>
      </c>
      <c r="E93" s="20">
        <v>100</v>
      </c>
      <c r="F93" s="56">
        <v>32</v>
      </c>
      <c r="G93" s="57"/>
      <c r="H93" s="23" t="s">
        <v>115</v>
      </c>
      <c r="I93" s="23" t="s">
        <v>116</v>
      </c>
      <c r="J93" s="25">
        <v>43981</v>
      </c>
      <c r="K93" s="40" t="s">
        <v>130</v>
      </c>
    </row>
    <row r="94" spans="2:12" ht="23.25" x14ac:dyDescent="0.25">
      <c r="B94" s="22">
        <v>30</v>
      </c>
      <c r="C94" s="29">
        <v>4</v>
      </c>
      <c r="D94" s="20">
        <v>25</v>
      </c>
      <c r="E94" s="20">
        <v>100</v>
      </c>
      <c r="F94" s="60"/>
      <c r="G94" s="61"/>
      <c r="H94" s="23" t="s">
        <v>117</v>
      </c>
      <c r="I94" s="23" t="s">
        <v>116</v>
      </c>
      <c r="J94" s="25">
        <v>43981</v>
      </c>
      <c r="K94" s="39" t="s">
        <v>129</v>
      </c>
    </row>
    <row r="95" spans="2:12" ht="23.25" x14ac:dyDescent="0.25">
      <c r="B95" s="22">
        <v>30</v>
      </c>
      <c r="C95" s="29">
        <v>10</v>
      </c>
      <c r="D95" s="20">
        <v>25</v>
      </c>
      <c r="E95" s="20">
        <v>250</v>
      </c>
      <c r="F95" s="56">
        <v>33</v>
      </c>
      <c r="G95" s="57"/>
      <c r="H95" s="23" t="s">
        <v>118</v>
      </c>
      <c r="I95" s="23" t="s">
        <v>119</v>
      </c>
      <c r="J95" s="25">
        <v>43981</v>
      </c>
      <c r="K95" s="40" t="s">
        <v>130</v>
      </c>
    </row>
    <row r="96" spans="2:12" ht="23.25" x14ac:dyDescent="0.25">
      <c r="B96" s="22">
        <v>30</v>
      </c>
      <c r="C96" s="29">
        <v>6</v>
      </c>
      <c r="D96" s="20">
        <v>25</v>
      </c>
      <c r="E96" s="20">
        <v>150</v>
      </c>
      <c r="F96" s="58"/>
      <c r="G96" s="59"/>
      <c r="H96" s="23" t="s">
        <v>120</v>
      </c>
      <c r="I96" s="23" t="s">
        <v>119</v>
      </c>
      <c r="J96" s="25">
        <v>43981</v>
      </c>
      <c r="K96" s="39" t="s">
        <v>129</v>
      </c>
    </row>
    <row r="97" spans="2:11" ht="23.25" x14ac:dyDescent="0.25">
      <c r="B97" s="22">
        <v>31</v>
      </c>
      <c r="C97" s="29">
        <v>4</v>
      </c>
      <c r="D97" s="20">
        <v>25</v>
      </c>
      <c r="E97" s="20">
        <v>100</v>
      </c>
      <c r="F97" s="60"/>
      <c r="G97" s="61"/>
      <c r="H97" s="23" t="s">
        <v>137</v>
      </c>
      <c r="I97" s="23" t="s">
        <v>119</v>
      </c>
      <c r="J97" s="25">
        <v>43981</v>
      </c>
      <c r="K97" s="39" t="s">
        <v>129</v>
      </c>
    </row>
    <row r="98" spans="2:11" ht="23.25" x14ac:dyDescent="0.25">
      <c r="B98" s="22">
        <v>31</v>
      </c>
      <c r="C98" s="29">
        <v>12</v>
      </c>
      <c r="D98" s="20">
        <v>25</v>
      </c>
      <c r="E98" s="20">
        <v>300</v>
      </c>
      <c r="F98" s="73">
        <v>34</v>
      </c>
      <c r="G98" s="74"/>
      <c r="H98" s="23" t="s">
        <v>138</v>
      </c>
      <c r="I98" s="23" t="s">
        <v>109</v>
      </c>
      <c r="J98" s="25">
        <v>43981</v>
      </c>
      <c r="K98" s="40" t="s">
        <v>130</v>
      </c>
    </row>
    <row r="99" spans="2:11" ht="33" customHeight="1" x14ac:dyDescent="0.35">
      <c r="D99" s="35" t="s">
        <v>125</v>
      </c>
      <c r="E99" s="37">
        <f>SUM(E87:E98)</f>
        <v>1700</v>
      </c>
    </row>
    <row r="101" spans="2:11" ht="49.5" customHeight="1" x14ac:dyDescent="0.35">
      <c r="B101" s="36"/>
      <c r="C101" s="71" t="s">
        <v>139</v>
      </c>
      <c r="D101" s="71"/>
      <c r="E101" s="38">
        <v>11500</v>
      </c>
    </row>
    <row r="102" spans="2:11" s="7" customFormat="1" x14ac:dyDescent="0.25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 s="7" customFormat="1" x14ac:dyDescent="0.25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 s="7" customFormat="1" x14ac:dyDescent="0.25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 s="7" customFormat="1" x14ac:dyDescent="0.25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 s="7" customFormat="1" x14ac:dyDescent="0.25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 s="7" customFormat="1" x14ac:dyDescent="0.25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 s="7" customFormat="1" x14ac:dyDescent="0.25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 s="7" customFormat="1" x14ac:dyDescent="0.25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 s="7" customFormat="1" x14ac:dyDescent="0.25"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2:11" s="7" customFormat="1" x14ac:dyDescent="0.25">
      <c r="B111" s="75"/>
      <c r="C111" s="75"/>
      <c r="D111" s="75"/>
      <c r="E111" s="75"/>
      <c r="F111" s="75"/>
      <c r="G111" s="75"/>
      <c r="H111" s="75"/>
      <c r="I111" s="75"/>
      <c r="J111" s="75"/>
      <c r="K111" s="75"/>
    </row>
    <row r="112" spans="2:11" s="7" customFormat="1" x14ac:dyDescent="0.25">
      <c r="B112" s="75"/>
      <c r="C112" s="75"/>
      <c r="D112" s="75"/>
      <c r="E112" s="75"/>
      <c r="F112" s="75"/>
      <c r="G112" s="75"/>
      <c r="H112" s="75"/>
      <c r="I112" s="75"/>
      <c r="J112" s="75"/>
      <c r="K112" s="75"/>
    </row>
    <row r="113" spans="2:11" s="7" customFormat="1" x14ac:dyDescent="0.25">
      <c r="B113" s="75"/>
      <c r="C113" s="75"/>
      <c r="D113" s="75"/>
      <c r="E113" s="75"/>
      <c r="F113" s="75"/>
      <c r="G113" s="75"/>
      <c r="H113" s="75"/>
      <c r="I113" s="75"/>
      <c r="J113" s="75"/>
      <c r="K113" s="75"/>
    </row>
    <row r="114" spans="2:11" s="7" customFormat="1" x14ac:dyDescent="0.25">
      <c r="B114" s="75"/>
      <c r="C114" s="75"/>
      <c r="D114" s="75"/>
      <c r="E114" s="75"/>
      <c r="F114" s="75"/>
      <c r="G114" s="75"/>
      <c r="H114" s="75"/>
      <c r="I114" s="75"/>
      <c r="J114" s="75"/>
      <c r="K114" s="75"/>
    </row>
    <row r="115" spans="2:11" s="7" customFormat="1" x14ac:dyDescent="0.25">
      <c r="B115" s="75"/>
      <c r="C115" s="75"/>
      <c r="D115" s="75"/>
      <c r="E115" s="75"/>
      <c r="F115" s="75"/>
      <c r="G115" s="75"/>
      <c r="H115" s="75"/>
      <c r="I115" s="75"/>
      <c r="J115" s="75"/>
      <c r="K115" s="75"/>
    </row>
    <row r="116" spans="2:11" s="7" customFormat="1" x14ac:dyDescent="0.25">
      <c r="B116" s="75"/>
      <c r="C116" s="75"/>
      <c r="D116" s="75"/>
      <c r="E116" s="75"/>
      <c r="F116" s="75"/>
      <c r="G116" s="75"/>
      <c r="H116" s="75"/>
      <c r="I116" s="75"/>
      <c r="J116" s="75"/>
      <c r="K116" s="75"/>
    </row>
    <row r="117" spans="2:11" s="7" customFormat="1" x14ac:dyDescent="0.25">
      <c r="B117" s="75"/>
      <c r="C117" s="75"/>
      <c r="D117" s="75"/>
      <c r="E117" s="75"/>
      <c r="F117" s="75"/>
      <c r="G117" s="75"/>
      <c r="H117" s="75"/>
      <c r="I117" s="75"/>
      <c r="J117" s="75"/>
      <c r="K117" s="75"/>
    </row>
    <row r="118" spans="2:11" s="7" customFormat="1" x14ac:dyDescent="0.25">
      <c r="B118" s="75"/>
      <c r="C118" s="75"/>
      <c r="D118" s="75"/>
      <c r="E118" s="75"/>
      <c r="F118" s="75"/>
      <c r="G118" s="75"/>
      <c r="H118" s="75"/>
      <c r="I118" s="75"/>
      <c r="J118" s="75"/>
      <c r="K118" s="75"/>
    </row>
    <row r="119" spans="2:11" s="7" customFormat="1" x14ac:dyDescent="0.25">
      <c r="B119" s="75"/>
      <c r="C119" s="75"/>
      <c r="D119" s="75"/>
      <c r="E119" s="75"/>
      <c r="F119" s="75"/>
      <c r="G119" s="75"/>
      <c r="H119" s="75"/>
      <c r="I119" s="75"/>
      <c r="J119" s="75"/>
      <c r="K119" s="75"/>
    </row>
    <row r="120" spans="2:11" s="7" customFormat="1" x14ac:dyDescent="0.25">
      <c r="B120" s="75"/>
      <c r="C120" s="75"/>
      <c r="D120" s="75"/>
      <c r="E120" s="75"/>
      <c r="F120" s="75"/>
      <c r="G120" s="75"/>
      <c r="H120" s="75"/>
      <c r="I120" s="75"/>
      <c r="J120" s="75"/>
      <c r="K120" s="75"/>
    </row>
    <row r="121" spans="2:11" s="7" customFormat="1" x14ac:dyDescent="0.25">
      <c r="B121" s="75"/>
      <c r="C121" s="75"/>
      <c r="D121" s="75"/>
      <c r="E121" s="75"/>
      <c r="F121" s="75"/>
      <c r="G121" s="75"/>
      <c r="H121" s="75"/>
      <c r="I121" s="75"/>
      <c r="J121" s="75"/>
      <c r="K121" s="75"/>
    </row>
    <row r="122" spans="2:11" s="7" customFormat="1" x14ac:dyDescent="0.25">
      <c r="B122" s="75"/>
      <c r="C122" s="75"/>
      <c r="D122" s="75"/>
      <c r="E122" s="75"/>
      <c r="F122" s="75"/>
      <c r="G122" s="75"/>
      <c r="H122" s="75"/>
      <c r="I122" s="75"/>
      <c r="J122" s="75"/>
      <c r="K122" s="75"/>
    </row>
    <row r="123" spans="2:11" s="7" customFormat="1" x14ac:dyDescent="0.25">
      <c r="B123" s="75"/>
      <c r="C123" s="75"/>
      <c r="D123" s="75"/>
      <c r="E123" s="75"/>
      <c r="F123" s="75"/>
      <c r="G123" s="75"/>
      <c r="H123" s="75"/>
      <c r="I123" s="75"/>
      <c r="J123" s="75"/>
      <c r="K123" s="75"/>
    </row>
    <row r="124" spans="2:11" s="7" customFormat="1" x14ac:dyDescent="0.25">
      <c r="B124" s="75"/>
      <c r="C124" s="75"/>
      <c r="D124" s="75"/>
      <c r="E124" s="75"/>
      <c r="F124" s="75"/>
      <c r="G124" s="75"/>
      <c r="H124" s="75"/>
      <c r="I124" s="75"/>
      <c r="J124" s="75"/>
      <c r="K124" s="75"/>
    </row>
    <row r="125" spans="2:11" s="7" customFormat="1" x14ac:dyDescent="0.25">
      <c r="B125" s="75"/>
      <c r="C125" s="75"/>
      <c r="D125" s="75"/>
      <c r="E125" s="75"/>
      <c r="F125" s="75"/>
      <c r="G125" s="75"/>
      <c r="H125" s="75"/>
      <c r="I125" s="75"/>
      <c r="J125" s="75"/>
      <c r="K125" s="75"/>
    </row>
    <row r="126" spans="2:11" s="7" customFormat="1" x14ac:dyDescent="0.25">
      <c r="B126" s="75"/>
      <c r="C126" s="75"/>
      <c r="D126" s="75"/>
      <c r="E126" s="75"/>
      <c r="F126" s="75"/>
      <c r="G126" s="75"/>
      <c r="H126" s="75"/>
      <c r="I126" s="75"/>
      <c r="J126" s="75"/>
      <c r="K126" s="75"/>
    </row>
    <row r="127" spans="2:11" s="7" customFormat="1" x14ac:dyDescent="0.25">
      <c r="B127" s="75"/>
      <c r="C127" s="75"/>
      <c r="D127" s="75"/>
      <c r="E127" s="75"/>
      <c r="F127" s="75"/>
      <c r="G127" s="75"/>
      <c r="H127" s="75"/>
      <c r="I127" s="75"/>
      <c r="J127" s="75"/>
      <c r="K127" s="75"/>
    </row>
    <row r="128" spans="2:11" s="7" customFormat="1" x14ac:dyDescent="0.25">
      <c r="B128" s="75"/>
      <c r="C128" s="75"/>
      <c r="D128" s="75"/>
      <c r="E128" s="75"/>
      <c r="F128" s="75"/>
      <c r="G128" s="75"/>
      <c r="H128" s="75"/>
      <c r="I128" s="75"/>
      <c r="J128" s="75"/>
      <c r="K128" s="75"/>
    </row>
    <row r="129" spans="2:11" s="7" customFormat="1" x14ac:dyDescent="0.25">
      <c r="B129" s="75"/>
      <c r="C129" s="75"/>
      <c r="D129" s="75"/>
      <c r="E129" s="75"/>
      <c r="F129" s="75"/>
      <c r="G129" s="75"/>
      <c r="H129" s="75"/>
      <c r="I129" s="75"/>
      <c r="J129" s="75"/>
      <c r="K129" s="75"/>
    </row>
    <row r="130" spans="2:11" s="7" customFormat="1" x14ac:dyDescent="0.25">
      <c r="B130" s="75"/>
      <c r="C130" s="75"/>
      <c r="D130" s="75"/>
      <c r="E130" s="75"/>
      <c r="F130" s="75"/>
      <c r="G130" s="75"/>
      <c r="H130" s="75"/>
      <c r="I130" s="75"/>
      <c r="J130" s="75"/>
      <c r="K130" s="75"/>
    </row>
    <row r="131" spans="2:11" s="7" customFormat="1" x14ac:dyDescent="0.25">
      <c r="B131" s="75"/>
      <c r="C131" s="75"/>
      <c r="D131" s="75"/>
      <c r="E131" s="75"/>
      <c r="F131" s="75"/>
      <c r="G131" s="75"/>
      <c r="H131" s="75"/>
      <c r="I131" s="75"/>
      <c r="J131" s="75"/>
      <c r="K131" s="75"/>
    </row>
    <row r="132" spans="2:11" s="7" customFormat="1" x14ac:dyDescent="0.25">
      <c r="B132" s="75"/>
      <c r="C132" s="75"/>
      <c r="D132" s="75"/>
      <c r="E132" s="75"/>
      <c r="F132" s="75"/>
      <c r="G132" s="75"/>
      <c r="H132" s="75"/>
      <c r="I132" s="75"/>
      <c r="J132" s="75"/>
      <c r="K132" s="75"/>
    </row>
    <row r="133" spans="2:11" s="7" customFormat="1" x14ac:dyDescent="0.25">
      <c r="B133" s="75"/>
      <c r="C133" s="75"/>
      <c r="D133" s="75"/>
      <c r="E133" s="75"/>
      <c r="F133" s="75"/>
      <c r="G133" s="75"/>
      <c r="H133" s="75"/>
      <c r="I133" s="75"/>
      <c r="J133" s="75"/>
      <c r="K133" s="75"/>
    </row>
    <row r="134" spans="2:11" s="7" customFormat="1" x14ac:dyDescent="0.25">
      <c r="B134" s="75"/>
      <c r="C134" s="75"/>
      <c r="D134" s="75"/>
      <c r="E134" s="75"/>
      <c r="F134" s="75"/>
      <c r="G134" s="75"/>
      <c r="H134" s="75"/>
      <c r="I134" s="75"/>
      <c r="J134" s="75"/>
      <c r="K134" s="75"/>
    </row>
    <row r="135" spans="2:11" s="7" customFormat="1" x14ac:dyDescent="0.25">
      <c r="B135" s="75"/>
      <c r="C135" s="75"/>
      <c r="D135" s="75"/>
      <c r="E135" s="75"/>
      <c r="F135" s="75"/>
      <c r="G135" s="75"/>
      <c r="H135" s="75"/>
      <c r="I135" s="75"/>
      <c r="J135" s="75"/>
      <c r="K135" s="75"/>
    </row>
    <row r="136" spans="2:11" s="7" customFormat="1" x14ac:dyDescent="0.25">
      <c r="B136" s="75"/>
      <c r="C136" s="75"/>
      <c r="D136" s="75"/>
      <c r="E136" s="75"/>
      <c r="F136" s="75"/>
      <c r="G136" s="75"/>
      <c r="H136" s="75"/>
      <c r="I136" s="75"/>
      <c r="J136" s="75"/>
      <c r="K136" s="75"/>
    </row>
    <row r="137" spans="2:11" s="7" customFormat="1" x14ac:dyDescent="0.25">
      <c r="B137" s="75"/>
      <c r="C137" s="75"/>
      <c r="D137" s="75"/>
      <c r="E137" s="75"/>
      <c r="F137" s="75"/>
      <c r="G137" s="75"/>
      <c r="H137" s="75"/>
      <c r="I137" s="75"/>
      <c r="J137" s="75"/>
      <c r="K137" s="75"/>
    </row>
    <row r="138" spans="2:11" s="7" customFormat="1" x14ac:dyDescent="0.25">
      <c r="B138" s="75"/>
      <c r="C138" s="75"/>
      <c r="D138" s="75"/>
      <c r="E138" s="75"/>
      <c r="F138" s="75"/>
      <c r="G138" s="75"/>
      <c r="H138" s="75"/>
      <c r="I138" s="75"/>
      <c r="J138" s="75"/>
      <c r="K138" s="75"/>
    </row>
    <row r="139" spans="2:11" s="7" customFormat="1" x14ac:dyDescent="0.25">
      <c r="B139" s="75"/>
      <c r="C139" s="75"/>
      <c r="D139" s="75"/>
      <c r="E139" s="75"/>
      <c r="F139" s="75"/>
      <c r="G139" s="75"/>
      <c r="H139" s="75"/>
      <c r="I139" s="75"/>
      <c r="J139" s="75"/>
      <c r="K139" s="75"/>
    </row>
    <row r="140" spans="2:11" s="7" customFormat="1" x14ac:dyDescent="0.25">
      <c r="B140" s="75"/>
      <c r="C140" s="75"/>
      <c r="D140" s="75"/>
      <c r="E140" s="75"/>
      <c r="F140" s="75"/>
      <c r="G140" s="75"/>
      <c r="H140" s="75"/>
      <c r="I140" s="75"/>
      <c r="J140" s="75"/>
      <c r="K140" s="75"/>
    </row>
    <row r="141" spans="2:11" s="7" customFormat="1" x14ac:dyDescent="0.25">
      <c r="B141" s="75"/>
      <c r="C141" s="75"/>
      <c r="D141" s="75"/>
      <c r="E141" s="75"/>
      <c r="F141" s="75"/>
      <c r="G141" s="75"/>
      <c r="H141" s="75"/>
      <c r="I141" s="75"/>
      <c r="J141" s="75"/>
      <c r="K141" s="75"/>
    </row>
    <row r="142" spans="2:11" s="7" customFormat="1" x14ac:dyDescent="0.25">
      <c r="B142" s="75"/>
      <c r="C142" s="75"/>
      <c r="D142" s="75"/>
      <c r="E142" s="75"/>
      <c r="F142" s="75"/>
      <c r="G142" s="75"/>
      <c r="H142" s="75"/>
      <c r="I142" s="75"/>
      <c r="J142" s="75"/>
      <c r="K142" s="75"/>
    </row>
    <row r="143" spans="2:11" s="7" customFormat="1" x14ac:dyDescent="0.25">
      <c r="B143" s="75"/>
      <c r="C143" s="75"/>
      <c r="D143" s="75"/>
      <c r="E143" s="75"/>
      <c r="F143" s="75"/>
      <c r="G143" s="75"/>
      <c r="H143" s="75"/>
      <c r="I143" s="75"/>
      <c r="J143" s="75"/>
      <c r="K143" s="75"/>
    </row>
    <row r="144" spans="2:11" s="7" customFormat="1" x14ac:dyDescent="0.25">
      <c r="B144" s="75"/>
      <c r="C144" s="75"/>
      <c r="D144" s="75"/>
      <c r="E144" s="75"/>
      <c r="F144" s="75"/>
      <c r="G144" s="75"/>
      <c r="H144" s="75"/>
      <c r="I144" s="75"/>
      <c r="J144" s="75"/>
      <c r="K144" s="75"/>
    </row>
    <row r="145" spans="2:11" s="7" customFormat="1" x14ac:dyDescent="0.25">
      <c r="B145" s="75"/>
      <c r="C145" s="75"/>
      <c r="D145" s="75"/>
      <c r="E145" s="75"/>
      <c r="F145" s="75"/>
      <c r="G145" s="75"/>
      <c r="H145" s="75"/>
      <c r="I145" s="75"/>
      <c r="J145" s="75"/>
      <c r="K145" s="75"/>
    </row>
    <row r="146" spans="2:11" s="7" customFormat="1" x14ac:dyDescent="0.25">
      <c r="B146" s="75"/>
      <c r="C146" s="75"/>
      <c r="D146" s="75"/>
      <c r="E146" s="75"/>
      <c r="F146" s="75"/>
      <c r="G146" s="75"/>
      <c r="H146" s="75"/>
      <c r="I146" s="75"/>
      <c r="J146" s="75"/>
      <c r="K146" s="75"/>
    </row>
    <row r="147" spans="2:11" s="7" customFormat="1" x14ac:dyDescent="0.25">
      <c r="B147" s="75"/>
      <c r="C147" s="75"/>
      <c r="D147" s="75"/>
      <c r="E147" s="75"/>
      <c r="F147" s="75"/>
      <c r="G147" s="75"/>
      <c r="H147" s="75"/>
      <c r="I147" s="75"/>
      <c r="J147" s="75"/>
      <c r="K147" s="75"/>
    </row>
    <row r="148" spans="2:11" s="7" customFormat="1" x14ac:dyDescent="0.25">
      <c r="B148" s="75"/>
      <c r="C148" s="75"/>
      <c r="D148" s="75"/>
      <c r="E148" s="75"/>
      <c r="F148" s="75"/>
      <c r="G148" s="75"/>
      <c r="H148" s="75"/>
      <c r="I148" s="75"/>
      <c r="J148" s="75"/>
      <c r="K148" s="75"/>
    </row>
    <row r="149" spans="2:11" s="7" customFormat="1" x14ac:dyDescent="0.25">
      <c r="B149" s="75"/>
      <c r="C149" s="75"/>
      <c r="D149" s="75"/>
      <c r="E149" s="75"/>
      <c r="F149" s="75"/>
      <c r="G149" s="75"/>
      <c r="H149" s="75"/>
      <c r="I149" s="75"/>
      <c r="J149" s="75"/>
      <c r="K149" s="75"/>
    </row>
    <row r="150" spans="2:11" s="7" customFormat="1" x14ac:dyDescent="0.25">
      <c r="B150" s="75"/>
      <c r="C150" s="75"/>
      <c r="D150" s="75"/>
      <c r="E150" s="75"/>
      <c r="F150" s="75"/>
      <c r="G150" s="75"/>
      <c r="H150" s="75"/>
      <c r="I150" s="75"/>
      <c r="J150" s="75"/>
      <c r="K150" s="75"/>
    </row>
    <row r="151" spans="2:11" s="7" customFormat="1" x14ac:dyDescent="0.25">
      <c r="B151" s="75"/>
      <c r="C151" s="75"/>
      <c r="D151" s="75"/>
      <c r="E151" s="75"/>
      <c r="F151" s="75"/>
      <c r="G151" s="75"/>
      <c r="H151" s="75"/>
      <c r="I151" s="75"/>
      <c r="J151" s="75"/>
      <c r="K151" s="75"/>
    </row>
    <row r="152" spans="2:11" s="7" customFormat="1" x14ac:dyDescent="0.25">
      <c r="B152" s="75"/>
      <c r="C152" s="75"/>
      <c r="D152" s="75"/>
      <c r="E152" s="75"/>
      <c r="F152" s="75"/>
      <c r="G152" s="75"/>
      <c r="H152" s="75"/>
      <c r="I152" s="75"/>
      <c r="J152" s="75"/>
      <c r="K152" s="75"/>
    </row>
    <row r="153" spans="2:11" s="7" customFormat="1" x14ac:dyDescent="0.25">
      <c r="B153" s="75"/>
      <c r="C153" s="75"/>
      <c r="D153" s="75"/>
      <c r="E153" s="75"/>
      <c r="F153" s="75"/>
      <c r="G153" s="75"/>
      <c r="H153" s="75"/>
      <c r="I153" s="75"/>
      <c r="J153" s="75"/>
      <c r="K153" s="75"/>
    </row>
    <row r="154" spans="2:11" s="7" customFormat="1" x14ac:dyDescent="0.25">
      <c r="B154" s="75"/>
      <c r="C154" s="75"/>
      <c r="D154" s="75"/>
      <c r="E154" s="75"/>
      <c r="F154" s="75"/>
      <c r="G154" s="75"/>
      <c r="H154" s="75"/>
      <c r="I154" s="75"/>
      <c r="J154" s="75"/>
      <c r="K154" s="75"/>
    </row>
    <row r="155" spans="2:11" s="7" customFormat="1" x14ac:dyDescent="0.25">
      <c r="B155" s="75"/>
      <c r="C155" s="75"/>
      <c r="D155" s="75"/>
      <c r="E155" s="75"/>
      <c r="F155" s="75"/>
      <c r="G155" s="75"/>
      <c r="H155" s="75"/>
      <c r="I155" s="75"/>
      <c r="J155" s="75"/>
      <c r="K155" s="75"/>
    </row>
    <row r="156" spans="2:11" s="7" customFormat="1" x14ac:dyDescent="0.25">
      <c r="B156" s="75"/>
      <c r="C156" s="75"/>
      <c r="D156" s="75"/>
      <c r="E156" s="75"/>
      <c r="F156" s="75"/>
      <c r="G156" s="75"/>
      <c r="H156" s="75"/>
      <c r="I156" s="75"/>
      <c r="J156" s="75"/>
      <c r="K156" s="75"/>
    </row>
    <row r="157" spans="2:11" s="7" customFormat="1" x14ac:dyDescent="0.25">
      <c r="B157" s="75"/>
      <c r="C157" s="75"/>
      <c r="D157" s="75"/>
      <c r="E157" s="75"/>
      <c r="F157" s="75"/>
      <c r="G157" s="75"/>
      <c r="H157" s="75"/>
      <c r="I157" s="75"/>
      <c r="J157" s="75"/>
      <c r="K157" s="75"/>
    </row>
    <row r="158" spans="2:11" s="7" customFormat="1" x14ac:dyDescent="0.25">
      <c r="B158" s="75"/>
      <c r="C158" s="75"/>
      <c r="D158" s="75"/>
      <c r="E158" s="75"/>
      <c r="F158" s="75"/>
      <c r="G158" s="75"/>
      <c r="H158" s="75"/>
      <c r="I158" s="75"/>
      <c r="J158" s="75"/>
      <c r="K158" s="75"/>
    </row>
    <row r="159" spans="2:11" s="7" customFormat="1" x14ac:dyDescent="0.25">
      <c r="B159" s="75"/>
      <c r="C159" s="75"/>
      <c r="D159" s="75"/>
      <c r="E159" s="75"/>
      <c r="F159" s="75"/>
      <c r="G159" s="75"/>
      <c r="H159" s="75"/>
      <c r="I159" s="75"/>
      <c r="J159" s="75"/>
      <c r="K159" s="75"/>
    </row>
    <row r="160" spans="2:11" s="7" customFormat="1" x14ac:dyDescent="0.25">
      <c r="B160" s="75"/>
      <c r="C160" s="75"/>
      <c r="D160" s="75"/>
      <c r="E160" s="75"/>
      <c r="F160" s="75"/>
      <c r="G160" s="75"/>
      <c r="H160" s="75"/>
      <c r="I160" s="75"/>
      <c r="J160" s="75"/>
      <c r="K160" s="75"/>
    </row>
    <row r="161" spans="2:11" s="7" customFormat="1" x14ac:dyDescent="0.25">
      <c r="B161" s="75"/>
      <c r="C161" s="75"/>
      <c r="D161" s="75"/>
      <c r="E161" s="75"/>
      <c r="F161" s="75"/>
      <c r="G161" s="75"/>
      <c r="H161" s="75"/>
      <c r="I161" s="75"/>
      <c r="J161" s="75"/>
      <c r="K161" s="75"/>
    </row>
    <row r="162" spans="2:11" s="7" customFormat="1" x14ac:dyDescent="0.25">
      <c r="B162" s="75"/>
      <c r="C162" s="75"/>
      <c r="D162" s="75"/>
      <c r="E162" s="75"/>
      <c r="F162" s="75"/>
      <c r="G162" s="75"/>
      <c r="H162" s="75"/>
      <c r="I162" s="75"/>
      <c r="J162" s="75"/>
      <c r="K162" s="75"/>
    </row>
    <row r="163" spans="2:11" s="7" customFormat="1" x14ac:dyDescent="0.25">
      <c r="B163" s="75"/>
      <c r="C163" s="75"/>
      <c r="D163" s="75"/>
      <c r="E163" s="75"/>
      <c r="F163" s="75"/>
      <c r="G163" s="75"/>
      <c r="H163" s="75"/>
      <c r="I163" s="75"/>
      <c r="J163" s="75"/>
      <c r="K163" s="75"/>
    </row>
    <row r="164" spans="2:11" s="7" customFormat="1" x14ac:dyDescent="0.25">
      <c r="B164" s="75"/>
      <c r="C164" s="75"/>
      <c r="D164" s="75"/>
      <c r="E164" s="75"/>
      <c r="F164" s="75"/>
      <c r="G164" s="75"/>
      <c r="H164" s="75"/>
      <c r="I164" s="75"/>
      <c r="J164" s="75"/>
      <c r="K164" s="75"/>
    </row>
    <row r="165" spans="2:11" s="7" customFormat="1" x14ac:dyDescent="0.25">
      <c r="B165" s="75"/>
      <c r="C165" s="75"/>
      <c r="D165" s="75"/>
      <c r="E165" s="75"/>
      <c r="F165" s="75"/>
      <c r="G165" s="75"/>
      <c r="H165" s="75"/>
      <c r="I165" s="75"/>
      <c r="J165" s="75"/>
      <c r="K165" s="75"/>
    </row>
    <row r="166" spans="2:11" s="7" customFormat="1" x14ac:dyDescent="0.25">
      <c r="B166" s="75"/>
      <c r="C166" s="75"/>
      <c r="D166" s="75"/>
      <c r="E166" s="75"/>
      <c r="F166" s="75"/>
      <c r="G166" s="75"/>
      <c r="H166" s="75"/>
      <c r="I166" s="75"/>
      <c r="J166" s="75"/>
      <c r="K166" s="75"/>
    </row>
    <row r="167" spans="2:11" s="7" customFormat="1" x14ac:dyDescent="0.25">
      <c r="B167" s="75"/>
      <c r="C167" s="75"/>
      <c r="D167" s="75"/>
      <c r="E167" s="75"/>
      <c r="F167" s="75"/>
      <c r="G167" s="75"/>
      <c r="H167" s="75"/>
      <c r="I167" s="75"/>
      <c r="J167" s="75"/>
      <c r="K167" s="75"/>
    </row>
    <row r="168" spans="2:11" s="7" customFormat="1" x14ac:dyDescent="0.25">
      <c r="B168" s="75"/>
      <c r="C168" s="75"/>
      <c r="D168" s="75"/>
      <c r="E168" s="75"/>
      <c r="F168" s="75"/>
      <c r="G168" s="75"/>
      <c r="H168" s="75"/>
      <c r="I168" s="75"/>
      <c r="J168" s="75"/>
      <c r="K168" s="75"/>
    </row>
    <row r="169" spans="2:11" s="7" customFormat="1" x14ac:dyDescent="0.25">
      <c r="B169" s="75"/>
      <c r="C169" s="75"/>
      <c r="D169" s="75"/>
      <c r="E169" s="75"/>
      <c r="F169" s="75"/>
      <c r="G169" s="75"/>
      <c r="H169" s="75"/>
      <c r="I169" s="75"/>
      <c r="J169" s="75"/>
      <c r="K169" s="75"/>
    </row>
    <row r="170" spans="2:11" s="7" customFormat="1" x14ac:dyDescent="0.25">
      <c r="B170" s="75"/>
      <c r="C170" s="75"/>
      <c r="D170" s="75"/>
      <c r="E170" s="75"/>
      <c r="F170" s="75"/>
      <c r="G170" s="75"/>
      <c r="H170" s="75"/>
      <c r="I170" s="75"/>
      <c r="J170" s="75"/>
      <c r="K170" s="75"/>
    </row>
    <row r="171" spans="2:11" s="7" customFormat="1" x14ac:dyDescent="0.25">
      <c r="B171" s="75"/>
      <c r="C171" s="75"/>
      <c r="D171" s="75"/>
      <c r="E171" s="75"/>
      <c r="F171" s="75"/>
      <c r="G171" s="75"/>
      <c r="H171" s="75"/>
      <c r="I171" s="75"/>
      <c r="J171" s="75"/>
      <c r="K171" s="75"/>
    </row>
    <row r="172" spans="2:11" s="7" customFormat="1" x14ac:dyDescent="0.25">
      <c r="B172" s="75"/>
      <c r="C172" s="75"/>
      <c r="D172" s="75"/>
      <c r="E172" s="75"/>
      <c r="F172" s="75"/>
      <c r="G172" s="75"/>
      <c r="H172" s="75"/>
      <c r="I172" s="75"/>
      <c r="J172" s="75"/>
      <c r="K172" s="75"/>
    </row>
    <row r="173" spans="2:11" s="7" customFormat="1" x14ac:dyDescent="0.25">
      <c r="B173" s="75"/>
      <c r="C173" s="75"/>
      <c r="D173" s="75"/>
      <c r="E173" s="75"/>
      <c r="F173" s="75"/>
      <c r="G173" s="75"/>
      <c r="H173" s="75"/>
      <c r="I173" s="75"/>
      <c r="J173" s="75"/>
      <c r="K173" s="75"/>
    </row>
    <row r="174" spans="2:11" s="7" customFormat="1" x14ac:dyDescent="0.25">
      <c r="B174" s="75"/>
      <c r="C174" s="75"/>
      <c r="D174" s="75"/>
      <c r="E174" s="75"/>
      <c r="F174" s="75"/>
      <c r="G174" s="75"/>
      <c r="H174" s="75"/>
      <c r="I174" s="75"/>
      <c r="J174" s="75"/>
      <c r="K174" s="75"/>
    </row>
    <row r="175" spans="2:11" s="7" customFormat="1" x14ac:dyDescent="0.25">
      <c r="B175" s="75"/>
      <c r="C175" s="75"/>
      <c r="D175" s="75"/>
      <c r="E175" s="75"/>
      <c r="F175" s="75"/>
      <c r="G175" s="75"/>
      <c r="H175" s="75"/>
      <c r="I175" s="75"/>
      <c r="J175" s="75"/>
      <c r="K175" s="75"/>
    </row>
    <row r="176" spans="2:11" s="7" customFormat="1" x14ac:dyDescent="0.25">
      <c r="B176" s="75"/>
      <c r="C176" s="75"/>
      <c r="D176" s="75"/>
      <c r="E176" s="75"/>
      <c r="F176" s="75"/>
      <c r="G176" s="75"/>
      <c r="H176" s="75"/>
      <c r="I176" s="75"/>
      <c r="J176" s="75"/>
      <c r="K176" s="75"/>
    </row>
    <row r="177" spans="2:11" s="7" customFormat="1" x14ac:dyDescent="0.25">
      <c r="B177" s="75"/>
      <c r="C177" s="75"/>
      <c r="D177" s="75"/>
      <c r="E177" s="75"/>
      <c r="F177" s="75"/>
      <c r="G177" s="75"/>
      <c r="H177" s="75"/>
      <c r="I177" s="75"/>
      <c r="J177" s="75"/>
      <c r="K177" s="75"/>
    </row>
    <row r="178" spans="2:11" s="7" customFormat="1" x14ac:dyDescent="0.25">
      <c r="B178" s="75"/>
      <c r="C178" s="75"/>
      <c r="D178" s="75"/>
      <c r="E178" s="75"/>
      <c r="F178" s="75"/>
      <c r="G178" s="75"/>
      <c r="H178" s="75"/>
      <c r="I178" s="75"/>
      <c r="J178" s="75"/>
      <c r="K178" s="75"/>
    </row>
    <row r="179" spans="2:11" s="7" customFormat="1" x14ac:dyDescent="0.25">
      <c r="B179" s="75"/>
      <c r="C179" s="75"/>
      <c r="D179" s="75"/>
      <c r="E179" s="75"/>
      <c r="F179" s="75"/>
      <c r="G179" s="75"/>
      <c r="H179" s="75"/>
      <c r="I179" s="75"/>
      <c r="J179" s="75"/>
      <c r="K179" s="75"/>
    </row>
    <row r="180" spans="2:11" s="7" customFormat="1" x14ac:dyDescent="0.25">
      <c r="B180" s="75"/>
      <c r="C180" s="75"/>
      <c r="D180" s="75"/>
      <c r="E180" s="75"/>
      <c r="F180" s="75"/>
      <c r="G180" s="75"/>
      <c r="H180" s="75"/>
      <c r="I180" s="75"/>
      <c r="J180" s="75"/>
      <c r="K180" s="75"/>
    </row>
    <row r="181" spans="2:11" s="7" customFormat="1" x14ac:dyDescent="0.25">
      <c r="B181" s="75"/>
      <c r="C181" s="75"/>
      <c r="D181" s="75"/>
      <c r="E181" s="75"/>
      <c r="F181" s="75"/>
      <c r="G181" s="75"/>
      <c r="H181" s="75"/>
      <c r="I181" s="75"/>
      <c r="J181" s="75"/>
      <c r="K181" s="75"/>
    </row>
    <row r="182" spans="2:11" s="7" customFormat="1" x14ac:dyDescent="0.25">
      <c r="B182" s="75"/>
      <c r="C182" s="75"/>
      <c r="D182" s="75"/>
      <c r="E182" s="75"/>
      <c r="F182" s="75"/>
      <c r="G182" s="75"/>
      <c r="H182" s="75"/>
      <c r="I182" s="75"/>
      <c r="J182" s="75"/>
      <c r="K182" s="75"/>
    </row>
    <row r="183" spans="2:11" s="7" customFormat="1" x14ac:dyDescent="0.25">
      <c r="B183" s="75"/>
      <c r="C183" s="75"/>
      <c r="D183" s="75"/>
      <c r="E183" s="75"/>
      <c r="F183" s="75"/>
      <c r="G183" s="75"/>
      <c r="H183" s="75"/>
      <c r="I183" s="75"/>
      <c r="J183" s="75"/>
      <c r="K183" s="75"/>
    </row>
    <row r="184" spans="2:11" s="7" customFormat="1" x14ac:dyDescent="0.25">
      <c r="B184" s="75"/>
      <c r="C184" s="75"/>
      <c r="D184" s="75"/>
      <c r="E184" s="75"/>
      <c r="F184" s="75"/>
      <c r="G184" s="75"/>
      <c r="H184" s="75"/>
      <c r="I184" s="75"/>
      <c r="J184" s="75"/>
      <c r="K184" s="75"/>
    </row>
    <row r="185" spans="2:11" s="7" customFormat="1" x14ac:dyDescent="0.25">
      <c r="B185" s="75"/>
      <c r="C185" s="75"/>
      <c r="D185" s="75"/>
      <c r="E185" s="75"/>
      <c r="F185" s="75"/>
      <c r="G185" s="75"/>
      <c r="H185" s="75"/>
      <c r="I185" s="75"/>
      <c r="J185" s="75"/>
      <c r="K185" s="75"/>
    </row>
    <row r="186" spans="2:11" s="7" customFormat="1" x14ac:dyDescent="0.25">
      <c r="B186" s="75"/>
      <c r="C186" s="75"/>
      <c r="D186" s="75"/>
      <c r="E186" s="75"/>
      <c r="F186" s="75"/>
      <c r="G186" s="75"/>
      <c r="H186" s="75"/>
      <c r="I186" s="75"/>
      <c r="J186" s="75"/>
      <c r="K186" s="75"/>
    </row>
    <row r="187" spans="2:11" s="7" customFormat="1" x14ac:dyDescent="0.25">
      <c r="B187" s="75"/>
      <c r="C187" s="75"/>
      <c r="D187" s="75"/>
      <c r="E187" s="75"/>
      <c r="F187" s="75"/>
      <c r="G187" s="75"/>
      <c r="H187" s="75"/>
      <c r="I187" s="75"/>
      <c r="J187" s="75"/>
      <c r="K187" s="75"/>
    </row>
    <row r="188" spans="2:11" s="7" customFormat="1" x14ac:dyDescent="0.25">
      <c r="B188" s="75"/>
      <c r="C188" s="75"/>
      <c r="D188" s="75"/>
      <c r="E188" s="75"/>
      <c r="F188" s="75"/>
      <c r="G188" s="75"/>
      <c r="H188" s="75"/>
      <c r="I188" s="75"/>
      <c r="J188" s="75"/>
      <c r="K188" s="75"/>
    </row>
    <row r="189" spans="2:11" s="7" customFormat="1" x14ac:dyDescent="0.25">
      <c r="B189" s="75"/>
      <c r="C189" s="75"/>
      <c r="D189" s="75"/>
      <c r="E189" s="75"/>
      <c r="F189" s="75"/>
      <c r="G189" s="75"/>
      <c r="H189" s="75"/>
      <c r="I189" s="75"/>
      <c r="J189" s="75"/>
      <c r="K189" s="75"/>
    </row>
    <row r="190" spans="2:11" s="7" customFormat="1" x14ac:dyDescent="0.25">
      <c r="B190" s="75"/>
      <c r="C190" s="75"/>
      <c r="D190" s="75"/>
      <c r="E190" s="75"/>
      <c r="F190" s="75"/>
      <c r="G190" s="75"/>
      <c r="H190" s="75"/>
      <c r="I190" s="75"/>
      <c r="J190" s="75"/>
      <c r="K190" s="75"/>
    </row>
    <row r="191" spans="2:11" s="7" customFormat="1" x14ac:dyDescent="0.25">
      <c r="B191" s="75"/>
      <c r="C191" s="75"/>
      <c r="D191" s="75"/>
      <c r="E191" s="75"/>
      <c r="F191" s="75"/>
      <c r="G191" s="75"/>
      <c r="H191" s="75"/>
      <c r="I191" s="75"/>
      <c r="J191" s="75"/>
      <c r="K191" s="75"/>
    </row>
    <row r="192" spans="2:11" s="7" customFormat="1" x14ac:dyDescent="0.25">
      <c r="B192" s="75"/>
      <c r="C192" s="75"/>
      <c r="D192" s="75"/>
      <c r="E192" s="75"/>
      <c r="F192" s="75"/>
      <c r="G192" s="75"/>
      <c r="H192" s="75"/>
      <c r="I192" s="75"/>
      <c r="J192" s="75"/>
      <c r="K192" s="75"/>
    </row>
    <row r="193" spans="2:11" s="7" customFormat="1" x14ac:dyDescent="0.25">
      <c r="B193" s="75"/>
      <c r="C193" s="75"/>
      <c r="D193" s="75"/>
      <c r="E193" s="75"/>
      <c r="F193" s="75"/>
      <c r="G193" s="75"/>
      <c r="H193" s="75"/>
      <c r="I193" s="75"/>
      <c r="J193" s="75"/>
      <c r="K193" s="75"/>
    </row>
    <row r="194" spans="2:11" s="7" customFormat="1" x14ac:dyDescent="0.25">
      <c r="B194" s="75"/>
      <c r="C194" s="75"/>
      <c r="D194" s="75"/>
      <c r="E194" s="75"/>
      <c r="F194" s="75"/>
      <c r="G194" s="75"/>
      <c r="H194" s="75"/>
      <c r="I194" s="75"/>
      <c r="J194" s="75"/>
      <c r="K194" s="75"/>
    </row>
    <row r="195" spans="2:11" s="7" customFormat="1" x14ac:dyDescent="0.25">
      <c r="B195" s="75"/>
      <c r="C195" s="75"/>
      <c r="D195" s="75"/>
      <c r="E195" s="75"/>
      <c r="F195" s="75"/>
      <c r="G195" s="75"/>
      <c r="H195" s="75"/>
      <c r="I195" s="75"/>
      <c r="J195" s="75"/>
      <c r="K195" s="75"/>
    </row>
    <row r="196" spans="2:11" s="7" customFormat="1" x14ac:dyDescent="0.25">
      <c r="B196" s="75"/>
      <c r="C196" s="75"/>
      <c r="D196" s="75"/>
      <c r="E196" s="75"/>
      <c r="F196" s="75"/>
      <c r="G196" s="75"/>
      <c r="H196" s="75"/>
      <c r="I196" s="75"/>
      <c r="J196" s="75"/>
      <c r="K196" s="75"/>
    </row>
    <row r="197" spans="2:11" s="7" customFormat="1" x14ac:dyDescent="0.25">
      <c r="B197" s="75"/>
      <c r="C197" s="75"/>
      <c r="D197" s="75"/>
      <c r="E197" s="75"/>
      <c r="F197" s="75"/>
      <c r="G197" s="75"/>
      <c r="H197" s="75"/>
      <c r="I197" s="75"/>
      <c r="J197" s="75"/>
      <c r="K197" s="75"/>
    </row>
    <row r="198" spans="2:11" s="7" customFormat="1" x14ac:dyDescent="0.25">
      <c r="B198" s="75"/>
      <c r="C198" s="75"/>
      <c r="D198" s="75"/>
      <c r="E198" s="75"/>
      <c r="F198" s="75"/>
      <c r="G198" s="75"/>
      <c r="H198" s="75"/>
      <c r="I198" s="75"/>
      <c r="J198" s="75"/>
      <c r="K198" s="75"/>
    </row>
    <row r="199" spans="2:11" s="7" customFormat="1" x14ac:dyDescent="0.25">
      <c r="B199" s="75"/>
      <c r="C199" s="75"/>
      <c r="D199" s="75"/>
      <c r="E199" s="75"/>
      <c r="F199" s="75"/>
      <c r="G199" s="75"/>
      <c r="H199" s="75"/>
      <c r="I199" s="75"/>
      <c r="J199" s="75"/>
      <c r="K199" s="75"/>
    </row>
    <row r="200" spans="2:11" s="7" customFormat="1" x14ac:dyDescent="0.25">
      <c r="B200" s="75"/>
      <c r="C200" s="75"/>
      <c r="D200" s="75"/>
      <c r="E200" s="75"/>
      <c r="F200" s="75"/>
      <c r="G200" s="75"/>
      <c r="H200" s="75"/>
      <c r="I200" s="75"/>
      <c r="J200" s="75"/>
      <c r="K200" s="75"/>
    </row>
    <row r="201" spans="2:11" s="7" customFormat="1" x14ac:dyDescent="0.25">
      <c r="B201" s="75"/>
      <c r="C201" s="75"/>
      <c r="D201" s="75"/>
      <c r="E201" s="75"/>
      <c r="F201" s="75"/>
      <c r="G201" s="75"/>
      <c r="H201" s="75"/>
      <c r="I201" s="75"/>
      <c r="J201" s="75"/>
      <c r="K201" s="75"/>
    </row>
    <row r="202" spans="2:11" s="7" customFormat="1" x14ac:dyDescent="0.25">
      <c r="B202" s="75"/>
      <c r="C202" s="75"/>
      <c r="D202" s="75"/>
      <c r="E202" s="75"/>
      <c r="F202" s="75"/>
      <c r="G202" s="75"/>
      <c r="H202" s="75"/>
      <c r="I202" s="75"/>
      <c r="J202" s="75"/>
      <c r="K202" s="75"/>
    </row>
    <row r="203" spans="2:11" s="7" customFormat="1" x14ac:dyDescent="0.25">
      <c r="B203" s="75"/>
      <c r="C203" s="75"/>
      <c r="D203" s="75"/>
      <c r="E203" s="75"/>
      <c r="F203" s="75"/>
      <c r="G203" s="75"/>
      <c r="H203" s="75"/>
      <c r="I203" s="75"/>
      <c r="J203" s="75"/>
      <c r="K203" s="75"/>
    </row>
    <row r="204" spans="2:11" s="7" customFormat="1" x14ac:dyDescent="0.25">
      <c r="B204" s="75"/>
      <c r="C204" s="75"/>
      <c r="D204" s="75"/>
      <c r="E204" s="75"/>
      <c r="F204" s="75"/>
      <c r="G204" s="75"/>
      <c r="H204" s="75"/>
      <c r="I204" s="75"/>
      <c r="J204" s="75"/>
      <c r="K204" s="75"/>
    </row>
    <row r="205" spans="2:11" s="7" customFormat="1" x14ac:dyDescent="0.25">
      <c r="B205" s="75"/>
      <c r="C205" s="75"/>
      <c r="D205" s="75"/>
      <c r="E205" s="75"/>
      <c r="F205" s="75"/>
      <c r="G205" s="75"/>
      <c r="H205" s="75"/>
      <c r="I205" s="75"/>
      <c r="J205" s="75"/>
      <c r="K205" s="75"/>
    </row>
    <row r="206" spans="2:11" s="7" customFormat="1" x14ac:dyDescent="0.25">
      <c r="B206" s="75"/>
      <c r="C206" s="75"/>
      <c r="D206" s="75"/>
      <c r="E206" s="75"/>
      <c r="F206" s="75"/>
      <c r="G206" s="75"/>
      <c r="H206" s="75"/>
      <c r="I206" s="75"/>
      <c r="J206" s="75"/>
      <c r="K206" s="75"/>
    </row>
    <row r="207" spans="2:11" s="7" customFormat="1" x14ac:dyDescent="0.25">
      <c r="B207" s="75"/>
      <c r="C207" s="75"/>
      <c r="D207" s="75"/>
      <c r="E207" s="75"/>
      <c r="F207" s="75"/>
      <c r="G207" s="75"/>
      <c r="H207" s="75"/>
      <c r="I207" s="75"/>
      <c r="J207" s="75"/>
      <c r="K207" s="75"/>
    </row>
    <row r="208" spans="2:11" s="7" customFormat="1" x14ac:dyDescent="0.25">
      <c r="B208" s="75"/>
      <c r="C208" s="75"/>
      <c r="D208" s="75"/>
      <c r="E208" s="75"/>
      <c r="F208" s="75"/>
      <c r="G208" s="75"/>
      <c r="H208" s="75"/>
      <c r="I208" s="75"/>
      <c r="J208" s="75"/>
      <c r="K208" s="75"/>
    </row>
    <row r="209" spans="2:11" s="7" customFormat="1" x14ac:dyDescent="0.25">
      <c r="B209" s="75"/>
      <c r="C209" s="75"/>
      <c r="D209" s="75"/>
      <c r="E209" s="75"/>
      <c r="F209" s="75"/>
      <c r="G209" s="75"/>
      <c r="H209" s="75"/>
      <c r="I209" s="75"/>
      <c r="J209" s="75"/>
      <c r="K209" s="75"/>
    </row>
    <row r="210" spans="2:11" s="7" customFormat="1" x14ac:dyDescent="0.25">
      <c r="B210" s="75"/>
      <c r="C210" s="75"/>
      <c r="D210" s="75"/>
      <c r="E210" s="75"/>
      <c r="F210" s="75"/>
      <c r="G210" s="75"/>
      <c r="H210" s="75"/>
      <c r="I210" s="75"/>
      <c r="J210" s="75"/>
      <c r="K210" s="75"/>
    </row>
    <row r="211" spans="2:11" s="7" customFormat="1" x14ac:dyDescent="0.25">
      <c r="B211" s="75"/>
      <c r="C211" s="75"/>
      <c r="D211" s="75"/>
      <c r="E211" s="75"/>
      <c r="F211" s="75"/>
      <c r="G211" s="75"/>
      <c r="H211" s="75"/>
      <c r="I211" s="75"/>
      <c r="J211" s="75"/>
      <c r="K211" s="75"/>
    </row>
    <row r="212" spans="2:11" s="7" customFormat="1" x14ac:dyDescent="0.25">
      <c r="B212" s="75"/>
      <c r="C212" s="75"/>
      <c r="D212" s="75"/>
      <c r="E212" s="75"/>
      <c r="F212" s="75"/>
      <c r="G212" s="75"/>
      <c r="H212" s="75"/>
      <c r="I212" s="75"/>
      <c r="J212" s="75"/>
      <c r="K212" s="75"/>
    </row>
    <row r="213" spans="2:11" s="7" customFormat="1" x14ac:dyDescent="0.25">
      <c r="B213" s="75"/>
      <c r="C213" s="75"/>
      <c r="D213" s="75"/>
      <c r="E213" s="75"/>
      <c r="F213" s="75"/>
      <c r="G213" s="75"/>
      <c r="H213" s="75"/>
      <c r="I213" s="75"/>
      <c r="J213" s="75"/>
      <c r="K213" s="75"/>
    </row>
    <row r="214" spans="2:11" s="7" customFormat="1" x14ac:dyDescent="0.25">
      <c r="B214" s="75"/>
      <c r="C214" s="75"/>
      <c r="D214" s="75"/>
      <c r="E214" s="75"/>
      <c r="F214" s="75"/>
      <c r="G214" s="75"/>
      <c r="H214" s="75"/>
      <c r="I214" s="75"/>
      <c r="J214" s="75"/>
      <c r="K214" s="75"/>
    </row>
    <row r="215" spans="2:11" s="7" customFormat="1" x14ac:dyDescent="0.25">
      <c r="B215" s="75"/>
      <c r="C215" s="75"/>
      <c r="D215" s="75"/>
      <c r="E215" s="75"/>
      <c r="F215" s="75"/>
      <c r="G215" s="75"/>
      <c r="H215" s="75"/>
      <c r="I215" s="75"/>
      <c r="J215" s="75"/>
      <c r="K215" s="75"/>
    </row>
    <row r="216" spans="2:11" s="7" customFormat="1" x14ac:dyDescent="0.25">
      <c r="B216" s="75"/>
      <c r="C216" s="75"/>
      <c r="D216" s="75"/>
      <c r="E216" s="75"/>
      <c r="F216" s="75"/>
      <c r="G216" s="75"/>
      <c r="H216" s="75"/>
      <c r="I216" s="75"/>
      <c r="J216" s="75"/>
      <c r="K216" s="75"/>
    </row>
    <row r="217" spans="2:11" s="7" customFormat="1" x14ac:dyDescent="0.25">
      <c r="B217" s="75"/>
      <c r="C217" s="75"/>
      <c r="D217" s="75"/>
      <c r="E217" s="75"/>
      <c r="F217" s="75"/>
      <c r="G217" s="75"/>
      <c r="H217" s="75"/>
      <c r="I217" s="75"/>
      <c r="J217" s="75"/>
      <c r="K217" s="75"/>
    </row>
    <row r="218" spans="2:11" s="7" customFormat="1" x14ac:dyDescent="0.25">
      <c r="B218" s="75"/>
      <c r="C218" s="75"/>
      <c r="D218" s="75"/>
      <c r="E218" s="75"/>
      <c r="F218" s="75"/>
      <c r="G218" s="75"/>
      <c r="H218" s="75"/>
      <c r="I218" s="75"/>
      <c r="J218" s="75"/>
      <c r="K218" s="75"/>
    </row>
    <row r="219" spans="2:11" s="7" customFormat="1" x14ac:dyDescent="0.25">
      <c r="B219" s="75"/>
      <c r="C219" s="75"/>
      <c r="D219" s="75"/>
      <c r="E219" s="75"/>
      <c r="F219" s="75"/>
      <c r="G219" s="75"/>
      <c r="H219" s="75"/>
      <c r="I219" s="75"/>
      <c r="J219" s="75"/>
      <c r="K219" s="75"/>
    </row>
    <row r="220" spans="2:11" s="7" customFormat="1" x14ac:dyDescent="0.25">
      <c r="B220" s="75"/>
      <c r="C220" s="75"/>
      <c r="D220" s="75"/>
      <c r="E220" s="75"/>
      <c r="F220" s="75"/>
      <c r="G220" s="75"/>
      <c r="H220" s="75"/>
      <c r="I220" s="75"/>
      <c r="J220" s="75"/>
      <c r="K220" s="75"/>
    </row>
    <row r="221" spans="2:11" s="7" customFormat="1" x14ac:dyDescent="0.25">
      <c r="B221" s="75"/>
      <c r="C221" s="75"/>
      <c r="D221" s="75"/>
      <c r="E221" s="75"/>
      <c r="F221" s="75"/>
      <c r="G221" s="75"/>
      <c r="H221" s="75"/>
      <c r="I221" s="75"/>
      <c r="J221" s="75"/>
      <c r="K221" s="75"/>
    </row>
    <row r="222" spans="2:11" s="7" customFormat="1" x14ac:dyDescent="0.25">
      <c r="B222" s="75"/>
      <c r="C222" s="75"/>
      <c r="D222" s="75"/>
      <c r="E222" s="75"/>
      <c r="F222" s="75"/>
      <c r="G222" s="75"/>
      <c r="H222" s="75"/>
      <c r="I222" s="75"/>
      <c r="J222" s="75"/>
      <c r="K222" s="75"/>
    </row>
    <row r="223" spans="2:11" s="7" customFormat="1" x14ac:dyDescent="0.25">
      <c r="B223" s="75"/>
      <c r="C223" s="75"/>
      <c r="D223" s="75"/>
      <c r="E223" s="75"/>
      <c r="F223" s="75"/>
      <c r="G223" s="75"/>
      <c r="H223" s="75"/>
      <c r="I223" s="75"/>
      <c r="J223" s="75"/>
      <c r="K223" s="75"/>
    </row>
    <row r="224" spans="2:11" s="7" customFormat="1" x14ac:dyDescent="0.25">
      <c r="B224" s="75"/>
      <c r="C224" s="75"/>
      <c r="D224" s="75"/>
      <c r="E224" s="75"/>
      <c r="F224" s="75"/>
      <c r="G224" s="75"/>
      <c r="H224" s="75"/>
      <c r="I224" s="75"/>
      <c r="J224" s="75"/>
      <c r="K224" s="75"/>
    </row>
    <row r="225" spans="2:11" s="7" customFormat="1" x14ac:dyDescent="0.25">
      <c r="B225" s="75"/>
      <c r="C225" s="75"/>
      <c r="D225" s="75"/>
      <c r="E225" s="75"/>
      <c r="F225" s="75"/>
      <c r="G225" s="75"/>
      <c r="H225" s="75"/>
      <c r="I225" s="75"/>
      <c r="J225" s="75"/>
      <c r="K225" s="75"/>
    </row>
    <row r="226" spans="2:11" s="7" customFormat="1" x14ac:dyDescent="0.25">
      <c r="B226" s="75"/>
      <c r="C226" s="75"/>
      <c r="D226" s="75"/>
      <c r="E226" s="75"/>
      <c r="F226" s="75"/>
      <c r="G226" s="75"/>
      <c r="H226" s="75"/>
      <c r="I226" s="75"/>
      <c r="J226" s="75"/>
      <c r="K226" s="75"/>
    </row>
    <row r="227" spans="2:11" s="7" customFormat="1" x14ac:dyDescent="0.25">
      <c r="B227" s="75"/>
      <c r="C227" s="75"/>
      <c r="D227" s="75"/>
      <c r="E227" s="75"/>
      <c r="F227" s="75"/>
      <c r="G227" s="75"/>
      <c r="H227" s="75"/>
      <c r="I227" s="75"/>
      <c r="J227" s="75"/>
      <c r="K227" s="75"/>
    </row>
    <row r="228" spans="2:11" s="7" customFormat="1" x14ac:dyDescent="0.25">
      <c r="B228" s="75"/>
      <c r="C228" s="75"/>
      <c r="D228" s="75"/>
      <c r="E228" s="75"/>
      <c r="F228" s="75"/>
      <c r="G228" s="75"/>
      <c r="H228" s="75"/>
      <c r="I228" s="75"/>
      <c r="J228" s="75"/>
      <c r="K228" s="75"/>
    </row>
    <row r="229" spans="2:11" s="7" customFormat="1" x14ac:dyDescent="0.25">
      <c r="B229" s="75"/>
      <c r="C229" s="75"/>
      <c r="D229" s="75"/>
      <c r="E229" s="75"/>
      <c r="F229" s="75"/>
      <c r="G229" s="75"/>
      <c r="H229" s="75"/>
      <c r="I229" s="75"/>
      <c r="J229" s="75"/>
      <c r="K229" s="75"/>
    </row>
    <row r="230" spans="2:11" s="7" customFormat="1" x14ac:dyDescent="0.25">
      <c r="B230" s="75"/>
      <c r="C230" s="75"/>
      <c r="D230" s="75"/>
      <c r="E230" s="75"/>
      <c r="F230" s="75"/>
      <c r="G230" s="75"/>
      <c r="H230" s="75"/>
      <c r="I230" s="75"/>
      <c r="J230" s="75"/>
      <c r="K230" s="75"/>
    </row>
    <row r="231" spans="2:11" s="7" customFormat="1" x14ac:dyDescent="0.25">
      <c r="B231" s="75"/>
      <c r="C231" s="75"/>
      <c r="D231" s="75"/>
      <c r="E231" s="75"/>
      <c r="F231" s="75"/>
      <c r="G231" s="75"/>
      <c r="H231" s="75"/>
      <c r="I231" s="75"/>
      <c r="J231" s="75"/>
      <c r="K231" s="75"/>
    </row>
    <row r="232" spans="2:11" s="7" customFormat="1" x14ac:dyDescent="0.25">
      <c r="B232" s="75"/>
      <c r="C232" s="75"/>
      <c r="D232" s="75"/>
      <c r="E232" s="75"/>
      <c r="F232" s="75"/>
      <c r="G232" s="75"/>
      <c r="H232" s="75"/>
      <c r="I232" s="75"/>
      <c r="J232" s="75"/>
      <c r="K232" s="75"/>
    </row>
    <row r="233" spans="2:11" s="7" customFormat="1" x14ac:dyDescent="0.25">
      <c r="B233" s="75"/>
      <c r="C233" s="75"/>
      <c r="D233" s="75"/>
      <c r="E233" s="75"/>
      <c r="F233" s="75"/>
      <c r="G233" s="75"/>
      <c r="H233" s="75"/>
      <c r="I233" s="75"/>
      <c r="J233" s="75"/>
      <c r="K233" s="75"/>
    </row>
    <row r="234" spans="2:11" s="7" customFormat="1" x14ac:dyDescent="0.25">
      <c r="B234" s="75"/>
      <c r="C234" s="75"/>
      <c r="D234" s="75"/>
      <c r="E234" s="75"/>
      <c r="F234" s="75"/>
      <c r="G234" s="75"/>
      <c r="H234" s="75"/>
      <c r="I234" s="75"/>
      <c r="J234" s="75"/>
      <c r="K234" s="75"/>
    </row>
    <row r="235" spans="2:11" s="7" customFormat="1" x14ac:dyDescent="0.25">
      <c r="B235" s="75"/>
      <c r="C235" s="75"/>
      <c r="D235" s="75"/>
      <c r="E235" s="75"/>
      <c r="F235" s="75"/>
      <c r="G235" s="75"/>
      <c r="H235" s="75"/>
      <c r="I235" s="75"/>
      <c r="J235" s="75"/>
      <c r="K235" s="75"/>
    </row>
    <row r="236" spans="2:11" s="7" customFormat="1" x14ac:dyDescent="0.25">
      <c r="B236" s="75"/>
      <c r="C236" s="75"/>
      <c r="D236" s="75"/>
      <c r="E236" s="75"/>
      <c r="F236" s="75"/>
      <c r="G236" s="75"/>
      <c r="H236" s="75"/>
      <c r="I236" s="75"/>
      <c r="J236" s="75"/>
      <c r="K236" s="75"/>
    </row>
    <row r="237" spans="2:11" s="7" customFormat="1" x14ac:dyDescent="0.25">
      <c r="B237" s="75"/>
      <c r="C237" s="75"/>
      <c r="D237" s="75"/>
      <c r="E237" s="75"/>
      <c r="F237" s="75"/>
      <c r="G237" s="75"/>
      <c r="H237" s="75"/>
      <c r="I237" s="75"/>
      <c r="J237" s="75"/>
      <c r="K237" s="75"/>
    </row>
    <row r="238" spans="2:11" s="7" customFormat="1" x14ac:dyDescent="0.25">
      <c r="B238" s="75"/>
      <c r="C238" s="75"/>
      <c r="D238" s="75"/>
      <c r="E238" s="75"/>
      <c r="F238" s="75"/>
      <c r="G238" s="75"/>
      <c r="H238" s="75"/>
      <c r="I238" s="75"/>
      <c r="J238" s="75"/>
      <c r="K238" s="75"/>
    </row>
    <row r="239" spans="2:11" s="7" customFormat="1" x14ac:dyDescent="0.25">
      <c r="B239" s="75"/>
      <c r="C239" s="75"/>
      <c r="D239" s="75"/>
      <c r="E239" s="75"/>
      <c r="F239" s="75"/>
      <c r="G239" s="75"/>
      <c r="H239" s="75"/>
      <c r="I239" s="75"/>
      <c r="J239" s="75"/>
      <c r="K239" s="75"/>
    </row>
    <row r="240" spans="2:11" s="7" customFormat="1" x14ac:dyDescent="0.25">
      <c r="B240" s="75"/>
      <c r="C240" s="75"/>
      <c r="D240" s="75"/>
      <c r="E240" s="75"/>
      <c r="F240" s="75"/>
      <c r="G240" s="75"/>
      <c r="H240" s="75"/>
      <c r="I240" s="75"/>
      <c r="J240" s="75"/>
      <c r="K240" s="75"/>
    </row>
    <row r="241" spans="2:11" s="7" customFormat="1" x14ac:dyDescent="0.25">
      <c r="B241" s="75"/>
      <c r="C241" s="75"/>
      <c r="D241" s="75"/>
      <c r="E241" s="75"/>
      <c r="F241" s="75"/>
      <c r="G241" s="75"/>
      <c r="H241" s="75"/>
      <c r="I241" s="75"/>
      <c r="J241" s="75"/>
      <c r="K241" s="75"/>
    </row>
    <row r="242" spans="2:11" s="7" customFormat="1" x14ac:dyDescent="0.25">
      <c r="B242" s="75"/>
      <c r="C242" s="75"/>
      <c r="D242" s="75"/>
      <c r="E242" s="75"/>
      <c r="F242" s="75"/>
      <c r="G242" s="75"/>
      <c r="H242" s="75"/>
      <c r="I242" s="75"/>
      <c r="J242" s="75"/>
      <c r="K242" s="75"/>
    </row>
    <row r="243" spans="2:11" s="7" customFormat="1" x14ac:dyDescent="0.25">
      <c r="B243" s="75"/>
      <c r="C243" s="75"/>
      <c r="D243" s="75"/>
      <c r="E243" s="75"/>
      <c r="F243" s="75"/>
      <c r="G243" s="75"/>
      <c r="H243" s="75"/>
      <c r="I243" s="75"/>
      <c r="J243" s="75"/>
      <c r="K243" s="75"/>
    </row>
    <row r="244" spans="2:11" s="7" customFormat="1" x14ac:dyDescent="0.25">
      <c r="B244" s="75"/>
      <c r="C244" s="75"/>
      <c r="D244" s="75"/>
      <c r="E244" s="75"/>
      <c r="F244" s="75"/>
      <c r="G244" s="75"/>
      <c r="H244" s="75"/>
      <c r="I244" s="75"/>
      <c r="J244" s="75"/>
      <c r="K244" s="75"/>
    </row>
    <row r="245" spans="2:11" s="7" customFormat="1" x14ac:dyDescent="0.25">
      <c r="B245" s="75"/>
      <c r="C245" s="75"/>
      <c r="D245" s="75"/>
      <c r="E245" s="75"/>
      <c r="F245" s="75"/>
      <c r="G245" s="75"/>
      <c r="H245" s="75"/>
      <c r="I245" s="75"/>
      <c r="J245" s="75"/>
      <c r="K245" s="75"/>
    </row>
    <row r="246" spans="2:11" s="7" customFormat="1" x14ac:dyDescent="0.25">
      <c r="B246" s="75"/>
      <c r="C246" s="75"/>
      <c r="D246" s="75"/>
      <c r="E246" s="75"/>
      <c r="F246" s="75"/>
      <c r="G246" s="75"/>
      <c r="H246" s="75"/>
      <c r="I246" s="75"/>
      <c r="J246" s="75"/>
      <c r="K246" s="75"/>
    </row>
    <row r="247" spans="2:11" s="7" customFormat="1" x14ac:dyDescent="0.25">
      <c r="B247" s="75"/>
      <c r="C247" s="75"/>
      <c r="D247" s="75"/>
      <c r="E247" s="75"/>
      <c r="F247" s="75"/>
      <c r="G247" s="75"/>
      <c r="H247" s="75"/>
      <c r="I247" s="75"/>
      <c r="J247" s="75"/>
      <c r="K247" s="75"/>
    </row>
    <row r="248" spans="2:11" s="7" customFormat="1" x14ac:dyDescent="0.25">
      <c r="B248" s="75"/>
      <c r="C248" s="75"/>
      <c r="D248" s="75"/>
      <c r="E248" s="75"/>
      <c r="F248" s="75"/>
      <c r="G248" s="75"/>
      <c r="H248" s="75"/>
      <c r="I248" s="75"/>
      <c r="J248" s="75"/>
      <c r="K248" s="75"/>
    </row>
    <row r="249" spans="2:11" s="7" customFormat="1" x14ac:dyDescent="0.25">
      <c r="B249" s="75"/>
      <c r="C249" s="75"/>
      <c r="D249" s="75"/>
      <c r="E249" s="75"/>
      <c r="F249" s="75"/>
      <c r="G249" s="75"/>
      <c r="H249" s="75"/>
      <c r="I249" s="75"/>
      <c r="J249" s="75"/>
      <c r="K249" s="75"/>
    </row>
    <row r="250" spans="2:11" s="7" customFormat="1" x14ac:dyDescent="0.25">
      <c r="B250" s="75"/>
      <c r="C250" s="75"/>
      <c r="D250" s="75"/>
      <c r="E250" s="75"/>
      <c r="F250" s="75"/>
      <c r="G250" s="75"/>
      <c r="H250" s="75"/>
      <c r="I250" s="75"/>
      <c r="J250" s="75"/>
      <c r="K250" s="75"/>
    </row>
    <row r="251" spans="2:11" s="7" customFormat="1" x14ac:dyDescent="0.25">
      <c r="B251" s="75"/>
      <c r="C251" s="75"/>
      <c r="D251" s="75"/>
      <c r="E251" s="75"/>
      <c r="F251" s="75"/>
      <c r="G251" s="75"/>
      <c r="H251" s="75"/>
      <c r="I251" s="75"/>
      <c r="J251" s="75"/>
      <c r="K251" s="75"/>
    </row>
    <row r="252" spans="2:11" s="7" customFormat="1" x14ac:dyDescent="0.25">
      <c r="B252" s="75"/>
      <c r="C252" s="75"/>
      <c r="D252" s="75"/>
      <c r="E252" s="75"/>
      <c r="F252" s="75"/>
      <c r="G252" s="75"/>
      <c r="H252" s="75"/>
      <c r="I252" s="75"/>
      <c r="J252" s="75"/>
      <c r="K252" s="75"/>
    </row>
    <row r="253" spans="2:11" s="7" customFormat="1" x14ac:dyDescent="0.25">
      <c r="B253" s="75"/>
      <c r="C253" s="75"/>
      <c r="D253" s="75"/>
      <c r="E253" s="75"/>
      <c r="F253" s="75"/>
      <c r="G253" s="75"/>
      <c r="H253" s="75"/>
      <c r="I253" s="75"/>
      <c r="J253" s="75"/>
      <c r="K253" s="75"/>
    </row>
    <row r="254" spans="2:11" s="7" customFormat="1" x14ac:dyDescent="0.25">
      <c r="B254" s="75"/>
      <c r="C254" s="75"/>
      <c r="D254" s="75"/>
      <c r="E254" s="75"/>
      <c r="F254" s="75"/>
      <c r="G254" s="75"/>
      <c r="H254" s="75"/>
      <c r="I254" s="75"/>
      <c r="J254" s="75"/>
      <c r="K254" s="75"/>
    </row>
    <row r="255" spans="2:11" s="7" customFormat="1" x14ac:dyDescent="0.25">
      <c r="B255" s="75"/>
      <c r="C255" s="75"/>
      <c r="D255" s="75"/>
      <c r="E255" s="75"/>
      <c r="F255" s="75"/>
      <c r="G255" s="75"/>
      <c r="H255" s="75"/>
      <c r="I255" s="75"/>
      <c r="J255" s="75"/>
      <c r="K255" s="75"/>
    </row>
    <row r="256" spans="2:11" s="7" customFormat="1" x14ac:dyDescent="0.25">
      <c r="B256" s="75"/>
      <c r="C256" s="75"/>
      <c r="D256" s="75"/>
      <c r="E256" s="75"/>
      <c r="F256" s="75"/>
      <c r="G256" s="75"/>
      <c r="H256" s="75"/>
      <c r="I256" s="75"/>
      <c r="J256" s="75"/>
      <c r="K256" s="75"/>
    </row>
    <row r="257" spans="2:11" s="7" customFormat="1" x14ac:dyDescent="0.25">
      <c r="B257" s="75"/>
      <c r="C257" s="75"/>
      <c r="D257" s="75"/>
      <c r="E257" s="75"/>
      <c r="F257" s="75"/>
      <c r="G257" s="75"/>
      <c r="H257" s="75"/>
      <c r="I257" s="75"/>
      <c r="J257" s="75"/>
      <c r="K257" s="75"/>
    </row>
    <row r="258" spans="2:11" s="7" customFormat="1" x14ac:dyDescent="0.25">
      <c r="B258" s="75"/>
      <c r="C258" s="75"/>
      <c r="D258" s="75"/>
      <c r="E258" s="75"/>
      <c r="F258" s="75"/>
      <c r="G258" s="75"/>
      <c r="H258" s="75"/>
      <c r="I258" s="75"/>
      <c r="J258" s="75"/>
      <c r="K258" s="75"/>
    </row>
    <row r="259" spans="2:11" s="7" customFormat="1" x14ac:dyDescent="0.25">
      <c r="B259" s="75"/>
      <c r="C259" s="75"/>
      <c r="D259" s="75"/>
      <c r="E259" s="75"/>
      <c r="F259" s="75"/>
      <c r="G259" s="75"/>
      <c r="H259" s="75"/>
      <c r="I259" s="75"/>
      <c r="J259" s="75"/>
      <c r="K259" s="75"/>
    </row>
    <row r="260" spans="2:11" s="7" customFormat="1" x14ac:dyDescent="0.25">
      <c r="B260" s="75"/>
      <c r="C260" s="75"/>
      <c r="D260" s="75"/>
      <c r="E260" s="75"/>
      <c r="F260" s="75"/>
      <c r="G260" s="75"/>
      <c r="H260" s="75"/>
      <c r="I260" s="75"/>
      <c r="J260" s="75"/>
      <c r="K260" s="75"/>
    </row>
    <row r="261" spans="2:11" s="7" customFormat="1" x14ac:dyDescent="0.25">
      <c r="B261" s="75"/>
      <c r="C261" s="75"/>
      <c r="D261" s="75"/>
      <c r="E261" s="75"/>
      <c r="F261" s="75"/>
      <c r="G261" s="75"/>
      <c r="H261" s="75"/>
      <c r="I261" s="75"/>
      <c r="J261" s="75"/>
      <c r="K261" s="75"/>
    </row>
    <row r="262" spans="2:11" s="7" customFormat="1" x14ac:dyDescent="0.25">
      <c r="B262" s="75"/>
      <c r="C262" s="75"/>
      <c r="D262" s="75"/>
      <c r="E262" s="75"/>
      <c r="F262" s="75"/>
      <c r="G262" s="75"/>
      <c r="H262" s="75"/>
      <c r="I262" s="75"/>
      <c r="J262" s="75"/>
      <c r="K262" s="75"/>
    </row>
    <row r="263" spans="2:11" s="7" customFormat="1" x14ac:dyDescent="0.25">
      <c r="B263" s="75"/>
      <c r="C263" s="75"/>
      <c r="D263" s="75"/>
      <c r="E263" s="75"/>
      <c r="F263" s="75"/>
      <c r="G263" s="75"/>
      <c r="H263" s="75"/>
      <c r="I263" s="75"/>
      <c r="J263" s="75"/>
      <c r="K263" s="75"/>
    </row>
    <row r="264" spans="2:11" s="7" customFormat="1" x14ac:dyDescent="0.25">
      <c r="B264" s="75"/>
      <c r="C264" s="75"/>
      <c r="D264" s="75"/>
      <c r="E264" s="75"/>
      <c r="F264" s="75"/>
      <c r="G264" s="75"/>
      <c r="H264" s="75"/>
      <c r="I264" s="75"/>
      <c r="J264" s="75"/>
      <c r="K264" s="75"/>
    </row>
    <row r="265" spans="2:11" s="7" customFormat="1" x14ac:dyDescent="0.25">
      <c r="B265" s="75"/>
      <c r="C265" s="75"/>
      <c r="D265" s="75"/>
      <c r="E265" s="75"/>
      <c r="F265" s="75"/>
      <c r="G265" s="75"/>
      <c r="H265" s="75"/>
      <c r="I265" s="75"/>
      <c r="J265" s="75"/>
      <c r="K265" s="75"/>
    </row>
    <row r="266" spans="2:11" s="7" customFormat="1" x14ac:dyDescent="0.25">
      <c r="B266" s="75"/>
      <c r="C266" s="75"/>
      <c r="D266" s="75"/>
      <c r="E266" s="75"/>
      <c r="F266" s="75"/>
      <c r="G266" s="75"/>
      <c r="H266" s="75"/>
      <c r="I266" s="75"/>
      <c r="J266" s="75"/>
      <c r="K266" s="75"/>
    </row>
    <row r="267" spans="2:11" s="7" customFormat="1" x14ac:dyDescent="0.25">
      <c r="B267" s="75"/>
      <c r="C267" s="75"/>
      <c r="D267" s="75"/>
      <c r="E267" s="75"/>
      <c r="F267" s="75"/>
      <c r="G267" s="75"/>
      <c r="H267" s="75"/>
      <c r="I267" s="75"/>
      <c r="J267" s="75"/>
      <c r="K267" s="75"/>
    </row>
    <row r="268" spans="2:11" s="7" customFormat="1" x14ac:dyDescent="0.25">
      <c r="B268" s="75"/>
      <c r="C268" s="75"/>
      <c r="D268" s="75"/>
      <c r="E268" s="75"/>
      <c r="F268" s="75"/>
      <c r="G268" s="75"/>
      <c r="H268" s="75"/>
      <c r="I268" s="75"/>
      <c r="J268" s="75"/>
      <c r="K268" s="75"/>
    </row>
    <row r="269" spans="2:11" s="7" customFormat="1" x14ac:dyDescent="0.25">
      <c r="B269" s="75"/>
      <c r="C269" s="75"/>
      <c r="D269" s="75"/>
      <c r="E269" s="75"/>
      <c r="F269" s="75"/>
      <c r="G269" s="75"/>
      <c r="H269" s="75"/>
      <c r="I269" s="75"/>
      <c r="J269" s="75"/>
      <c r="K269" s="75"/>
    </row>
    <row r="270" spans="2:11" s="7" customFormat="1" x14ac:dyDescent="0.25">
      <c r="B270" s="75"/>
      <c r="C270" s="75"/>
      <c r="D270" s="75"/>
      <c r="E270" s="75"/>
      <c r="F270" s="75"/>
      <c r="G270" s="75"/>
      <c r="H270" s="75"/>
      <c r="I270" s="75"/>
      <c r="J270" s="75"/>
      <c r="K270" s="75"/>
    </row>
    <row r="271" spans="2:11" s="7" customFormat="1" x14ac:dyDescent="0.25">
      <c r="B271" s="75"/>
      <c r="C271" s="75"/>
      <c r="D271" s="75"/>
      <c r="E271" s="75"/>
      <c r="F271" s="75"/>
      <c r="G271" s="75"/>
      <c r="H271" s="75"/>
      <c r="I271" s="75"/>
      <c r="J271" s="75"/>
      <c r="K271" s="75"/>
    </row>
    <row r="272" spans="2:11" s="7" customFormat="1" x14ac:dyDescent="0.25">
      <c r="B272" s="75"/>
      <c r="C272" s="75"/>
      <c r="D272" s="75"/>
      <c r="E272" s="75"/>
      <c r="F272" s="75"/>
      <c r="G272" s="75"/>
      <c r="H272" s="75"/>
      <c r="I272" s="75"/>
      <c r="J272" s="75"/>
      <c r="K272" s="75"/>
    </row>
    <row r="273" spans="2:11" s="7" customFormat="1" x14ac:dyDescent="0.25">
      <c r="B273" s="75"/>
      <c r="C273" s="75"/>
      <c r="D273" s="75"/>
      <c r="E273" s="75"/>
      <c r="F273" s="75"/>
      <c r="G273" s="75"/>
      <c r="H273" s="75"/>
      <c r="I273" s="75"/>
      <c r="J273" s="75"/>
      <c r="K273" s="75"/>
    </row>
    <row r="274" spans="2:11" s="7" customFormat="1" x14ac:dyDescent="0.25">
      <c r="B274" s="75"/>
      <c r="C274" s="75"/>
      <c r="D274" s="75"/>
      <c r="E274" s="75"/>
      <c r="F274" s="75"/>
      <c r="G274" s="75"/>
      <c r="H274" s="75"/>
      <c r="I274" s="75"/>
      <c r="J274" s="75"/>
      <c r="K274" s="75"/>
    </row>
    <row r="275" spans="2:11" s="7" customFormat="1" x14ac:dyDescent="0.25">
      <c r="B275" s="75"/>
      <c r="C275" s="75"/>
      <c r="D275" s="75"/>
      <c r="E275" s="75"/>
      <c r="F275" s="75"/>
      <c r="G275" s="75"/>
      <c r="H275" s="75"/>
      <c r="I275" s="75"/>
      <c r="J275" s="75"/>
      <c r="K275" s="75"/>
    </row>
    <row r="276" spans="2:11" s="7" customFormat="1" x14ac:dyDescent="0.25">
      <c r="B276" s="75"/>
      <c r="C276" s="75"/>
      <c r="D276" s="75"/>
      <c r="E276" s="75"/>
      <c r="F276" s="75"/>
      <c r="G276" s="75"/>
      <c r="H276" s="75"/>
      <c r="I276" s="75"/>
      <c r="J276" s="75"/>
      <c r="K276" s="75"/>
    </row>
    <row r="277" spans="2:11" s="7" customFormat="1" x14ac:dyDescent="0.25">
      <c r="B277" s="75"/>
      <c r="C277" s="75"/>
      <c r="D277" s="75"/>
      <c r="E277" s="75"/>
      <c r="F277" s="75"/>
      <c r="G277" s="75"/>
      <c r="H277" s="75"/>
      <c r="I277" s="75"/>
      <c r="J277" s="75"/>
      <c r="K277" s="75"/>
    </row>
    <row r="278" spans="2:11" s="7" customFormat="1" x14ac:dyDescent="0.25">
      <c r="B278" s="75"/>
      <c r="C278" s="75"/>
      <c r="D278" s="75"/>
      <c r="E278" s="75"/>
      <c r="F278" s="75"/>
      <c r="G278" s="75"/>
      <c r="H278" s="75"/>
      <c r="I278" s="75"/>
      <c r="J278" s="75"/>
      <c r="K278" s="75"/>
    </row>
    <row r="279" spans="2:11" s="7" customFormat="1" x14ac:dyDescent="0.25">
      <c r="B279" s="75"/>
      <c r="C279" s="75"/>
      <c r="D279" s="75"/>
      <c r="E279" s="75"/>
      <c r="F279" s="75"/>
      <c r="G279" s="75"/>
      <c r="H279" s="75"/>
      <c r="I279" s="75"/>
      <c r="J279" s="75"/>
      <c r="K279" s="75"/>
    </row>
    <row r="280" spans="2:11" s="7" customFormat="1" x14ac:dyDescent="0.25">
      <c r="B280" s="75"/>
      <c r="C280" s="75"/>
      <c r="D280" s="75"/>
      <c r="E280" s="75"/>
      <c r="F280" s="75"/>
      <c r="G280" s="75"/>
      <c r="H280" s="75"/>
      <c r="I280" s="75"/>
      <c r="J280" s="75"/>
      <c r="K280" s="75"/>
    </row>
    <row r="281" spans="2:11" s="7" customFormat="1" x14ac:dyDescent="0.25">
      <c r="B281" s="75"/>
      <c r="C281" s="75"/>
      <c r="D281" s="75"/>
      <c r="E281" s="75"/>
      <c r="F281" s="75"/>
      <c r="G281" s="75"/>
      <c r="H281" s="75"/>
      <c r="I281" s="75"/>
      <c r="J281" s="75"/>
      <c r="K281" s="75"/>
    </row>
    <row r="282" spans="2:11" s="7" customFormat="1" x14ac:dyDescent="0.25">
      <c r="B282" s="75"/>
      <c r="C282" s="75"/>
      <c r="D282" s="75"/>
      <c r="E282" s="75"/>
      <c r="F282" s="75"/>
      <c r="G282" s="75"/>
      <c r="H282" s="75"/>
      <c r="I282" s="75"/>
      <c r="J282" s="75"/>
      <c r="K282" s="75"/>
    </row>
    <row r="283" spans="2:11" s="7" customFormat="1" x14ac:dyDescent="0.25">
      <c r="B283" s="75"/>
      <c r="C283" s="75"/>
      <c r="D283" s="75"/>
      <c r="E283" s="75"/>
      <c r="F283" s="75"/>
      <c r="G283" s="75"/>
      <c r="H283" s="75"/>
      <c r="I283" s="75"/>
      <c r="J283" s="75"/>
      <c r="K283" s="75"/>
    </row>
    <row r="284" spans="2:11" s="7" customFormat="1" x14ac:dyDescent="0.25">
      <c r="B284" s="75"/>
      <c r="C284" s="75"/>
      <c r="D284" s="75"/>
      <c r="E284" s="75"/>
      <c r="F284" s="75"/>
      <c r="G284" s="75"/>
      <c r="H284" s="75"/>
      <c r="I284" s="75"/>
      <c r="J284" s="75"/>
      <c r="K284" s="75"/>
    </row>
    <row r="285" spans="2:11" s="7" customFormat="1" x14ac:dyDescent="0.25">
      <c r="B285" s="75"/>
      <c r="C285" s="75"/>
      <c r="D285" s="75"/>
      <c r="E285" s="75"/>
      <c r="F285" s="75"/>
      <c r="G285" s="75"/>
      <c r="H285" s="75"/>
      <c r="I285" s="75"/>
      <c r="J285" s="75"/>
      <c r="K285" s="75"/>
    </row>
    <row r="286" spans="2:11" s="7" customFormat="1" x14ac:dyDescent="0.25">
      <c r="B286" s="75"/>
      <c r="C286" s="75"/>
      <c r="D286" s="75"/>
      <c r="E286" s="75"/>
      <c r="F286" s="75"/>
      <c r="G286" s="75"/>
      <c r="H286" s="75"/>
      <c r="I286" s="75"/>
      <c r="J286" s="75"/>
      <c r="K286" s="75"/>
    </row>
    <row r="287" spans="2:11" s="7" customFormat="1" x14ac:dyDescent="0.25">
      <c r="B287" s="75"/>
      <c r="C287" s="75"/>
      <c r="D287" s="75"/>
      <c r="E287" s="75"/>
      <c r="F287" s="75"/>
      <c r="G287" s="75"/>
      <c r="H287" s="75"/>
      <c r="I287" s="75"/>
      <c r="J287" s="75"/>
      <c r="K287" s="75"/>
    </row>
    <row r="288" spans="2:11" s="7" customFormat="1" x14ac:dyDescent="0.25">
      <c r="B288" s="75"/>
      <c r="C288" s="75"/>
      <c r="D288" s="75"/>
      <c r="E288" s="75"/>
      <c r="F288" s="75"/>
      <c r="G288" s="75"/>
      <c r="H288" s="75"/>
      <c r="I288" s="75"/>
      <c r="J288" s="75"/>
      <c r="K288" s="75"/>
    </row>
    <row r="289" spans="2:11" s="7" customFormat="1" x14ac:dyDescent="0.25">
      <c r="B289" s="75"/>
      <c r="C289" s="75"/>
      <c r="D289" s="75"/>
      <c r="E289" s="75"/>
      <c r="F289" s="75"/>
      <c r="G289" s="75"/>
      <c r="H289" s="75"/>
      <c r="I289" s="75"/>
      <c r="J289" s="75"/>
      <c r="K289" s="75"/>
    </row>
    <row r="290" spans="2:11" s="7" customFormat="1" x14ac:dyDescent="0.25">
      <c r="B290" s="75"/>
      <c r="C290" s="75"/>
      <c r="D290" s="75"/>
      <c r="E290" s="75"/>
      <c r="F290" s="75"/>
      <c r="G290" s="75"/>
      <c r="H290" s="75"/>
      <c r="I290" s="75"/>
      <c r="J290" s="75"/>
      <c r="K290" s="75"/>
    </row>
    <row r="291" spans="2:11" s="7" customFormat="1" x14ac:dyDescent="0.25">
      <c r="B291" s="75"/>
      <c r="C291" s="75"/>
      <c r="D291" s="75"/>
      <c r="E291" s="75"/>
      <c r="F291" s="75"/>
      <c r="G291" s="75"/>
      <c r="H291" s="75"/>
      <c r="I291" s="75"/>
      <c r="J291" s="75"/>
      <c r="K291" s="75"/>
    </row>
    <row r="292" spans="2:11" s="7" customFormat="1" x14ac:dyDescent="0.25">
      <c r="B292" s="75"/>
      <c r="C292" s="75"/>
      <c r="D292" s="75"/>
      <c r="E292" s="75"/>
      <c r="F292" s="75"/>
      <c r="G292" s="75"/>
      <c r="H292" s="75"/>
      <c r="I292" s="75"/>
      <c r="J292" s="75"/>
      <c r="K292" s="75"/>
    </row>
    <row r="293" spans="2:11" s="7" customFormat="1" x14ac:dyDescent="0.25">
      <c r="B293" s="75"/>
      <c r="C293" s="75"/>
      <c r="D293" s="75"/>
      <c r="E293" s="75"/>
      <c r="F293" s="75"/>
      <c r="G293" s="75"/>
      <c r="H293" s="75"/>
      <c r="I293" s="75"/>
      <c r="J293" s="75"/>
      <c r="K293" s="75"/>
    </row>
    <row r="294" spans="2:11" s="7" customFormat="1" x14ac:dyDescent="0.25">
      <c r="B294" s="75"/>
      <c r="C294" s="75"/>
      <c r="D294" s="75"/>
      <c r="E294" s="75"/>
      <c r="F294" s="75"/>
      <c r="G294" s="75"/>
      <c r="H294" s="75"/>
      <c r="I294" s="75"/>
      <c r="J294" s="75"/>
      <c r="K294" s="75"/>
    </row>
    <row r="295" spans="2:11" s="7" customFormat="1" x14ac:dyDescent="0.25">
      <c r="B295" s="75"/>
      <c r="C295" s="75"/>
      <c r="D295" s="75"/>
      <c r="E295" s="75"/>
      <c r="F295" s="75"/>
      <c r="G295" s="75"/>
      <c r="H295" s="75"/>
      <c r="I295" s="75"/>
      <c r="J295" s="75"/>
      <c r="K295" s="75"/>
    </row>
    <row r="296" spans="2:11" s="7" customFormat="1" x14ac:dyDescent="0.25">
      <c r="B296" s="75"/>
      <c r="C296" s="75"/>
      <c r="D296" s="75"/>
      <c r="E296" s="75"/>
      <c r="F296" s="75"/>
      <c r="G296" s="75"/>
      <c r="H296" s="75"/>
      <c r="I296" s="75"/>
      <c r="J296" s="75"/>
      <c r="K296" s="75"/>
    </row>
    <row r="297" spans="2:11" s="7" customFormat="1" x14ac:dyDescent="0.25">
      <c r="B297" s="75"/>
      <c r="C297" s="75"/>
      <c r="D297" s="75"/>
      <c r="E297" s="75"/>
      <c r="F297" s="75"/>
      <c r="G297" s="75"/>
      <c r="H297" s="75"/>
      <c r="I297" s="75"/>
      <c r="J297" s="75"/>
      <c r="K297" s="75"/>
    </row>
    <row r="298" spans="2:11" s="7" customFormat="1" x14ac:dyDescent="0.25">
      <c r="B298" s="75"/>
      <c r="C298" s="75"/>
      <c r="D298" s="75"/>
      <c r="E298" s="75"/>
      <c r="F298" s="75"/>
      <c r="G298" s="75"/>
      <c r="H298" s="75"/>
      <c r="I298" s="75"/>
      <c r="J298" s="75"/>
      <c r="K298" s="75"/>
    </row>
    <row r="299" spans="2:11" s="7" customFormat="1" x14ac:dyDescent="0.25">
      <c r="B299" s="75"/>
      <c r="C299" s="75"/>
      <c r="D299" s="75"/>
      <c r="E299" s="75"/>
      <c r="F299" s="75"/>
      <c r="G299" s="75"/>
      <c r="H299" s="75"/>
      <c r="I299" s="75"/>
      <c r="J299" s="75"/>
      <c r="K299" s="75"/>
    </row>
    <row r="300" spans="2:11" s="7" customFormat="1" x14ac:dyDescent="0.25">
      <c r="B300" s="75"/>
      <c r="C300" s="75"/>
      <c r="D300" s="75"/>
      <c r="E300" s="75"/>
      <c r="F300" s="75"/>
      <c r="G300" s="75"/>
      <c r="H300" s="75"/>
      <c r="I300" s="75"/>
      <c r="J300" s="75"/>
      <c r="K300" s="75"/>
    </row>
    <row r="301" spans="2:11" s="7" customFormat="1" x14ac:dyDescent="0.25">
      <c r="B301" s="75"/>
      <c r="C301" s="75"/>
      <c r="D301" s="75"/>
      <c r="E301" s="75"/>
      <c r="F301" s="75"/>
      <c r="G301" s="75"/>
      <c r="H301" s="75"/>
      <c r="I301" s="75"/>
      <c r="J301" s="75"/>
      <c r="K301" s="75"/>
    </row>
    <row r="302" spans="2:11" s="7" customFormat="1" x14ac:dyDescent="0.25">
      <c r="B302" s="75"/>
      <c r="C302" s="75"/>
      <c r="D302" s="75"/>
      <c r="E302" s="75"/>
      <c r="F302" s="75"/>
      <c r="G302" s="75"/>
      <c r="H302" s="75"/>
      <c r="I302" s="75"/>
      <c r="J302" s="75"/>
      <c r="K302" s="75"/>
    </row>
    <row r="303" spans="2:11" s="7" customFormat="1" x14ac:dyDescent="0.25">
      <c r="B303" s="75"/>
      <c r="C303" s="75"/>
      <c r="D303" s="75"/>
      <c r="E303" s="75"/>
      <c r="F303" s="75"/>
      <c r="G303" s="75"/>
      <c r="H303" s="75"/>
      <c r="I303" s="75"/>
      <c r="J303" s="75"/>
      <c r="K303" s="75"/>
    </row>
    <row r="304" spans="2:11" s="7" customFormat="1" x14ac:dyDescent="0.25">
      <c r="B304" s="75"/>
      <c r="C304" s="75"/>
      <c r="D304" s="75"/>
      <c r="E304" s="75"/>
      <c r="F304" s="75"/>
      <c r="G304" s="75"/>
      <c r="H304" s="75"/>
      <c r="I304" s="75"/>
      <c r="J304" s="75"/>
      <c r="K304" s="75"/>
    </row>
    <row r="305" spans="2:11" s="7" customFormat="1" x14ac:dyDescent="0.25">
      <c r="B305" s="75"/>
      <c r="C305" s="75"/>
      <c r="D305" s="75"/>
      <c r="E305" s="75"/>
      <c r="F305" s="75"/>
      <c r="G305" s="75"/>
      <c r="H305" s="75"/>
      <c r="I305" s="75"/>
      <c r="J305" s="75"/>
      <c r="K305" s="75"/>
    </row>
    <row r="306" spans="2:11" s="7" customFormat="1" x14ac:dyDescent="0.25">
      <c r="B306" s="75"/>
      <c r="C306" s="75"/>
      <c r="D306" s="75"/>
      <c r="E306" s="75"/>
      <c r="F306" s="75"/>
      <c r="G306" s="75"/>
      <c r="H306" s="75"/>
      <c r="I306" s="75"/>
      <c r="J306" s="75"/>
      <c r="K306" s="75"/>
    </row>
    <row r="307" spans="2:11" s="7" customFormat="1" x14ac:dyDescent="0.25">
      <c r="B307" s="75"/>
      <c r="C307" s="75"/>
      <c r="D307" s="75"/>
      <c r="E307" s="75"/>
      <c r="F307" s="75"/>
      <c r="G307" s="75"/>
      <c r="H307" s="75"/>
      <c r="I307" s="75"/>
      <c r="J307" s="75"/>
      <c r="K307" s="75"/>
    </row>
    <row r="308" spans="2:11" s="7" customFormat="1" x14ac:dyDescent="0.25">
      <c r="B308" s="75"/>
      <c r="C308" s="75"/>
      <c r="D308" s="75"/>
      <c r="E308" s="75"/>
      <c r="F308" s="75"/>
      <c r="G308" s="75"/>
      <c r="H308" s="75"/>
      <c r="I308" s="75"/>
      <c r="J308" s="75"/>
      <c r="K308" s="75"/>
    </row>
    <row r="309" spans="2:11" s="7" customFormat="1" x14ac:dyDescent="0.25">
      <c r="B309" s="75"/>
      <c r="C309" s="75"/>
      <c r="D309" s="75"/>
      <c r="E309" s="75"/>
      <c r="F309" s="75"/>
      <c r="G309" s="75"/>
      <c r="H309" s="75"/>
      <c r="I309" s="75"/>
      <c r="J309" s="75"/>
      <c r="K309" s="75"/>
    </row>
    <row r="310" spans="2:11" s="7" customFormat="1" x14ac:dyDescent="0.25">
      <c r="B310" s="75"/>
      <c r="C310" s="75"/>
      <c r="D310" s="75"/>
      <c r="E310" s="75"/>
      <c r="F310" s="75"/>
      <c r="G310" s="75"/>
      <c r="H310" s="75"/>
      <c r="I310" s="75"/>
      <c r="J310" s="75"/>
      <c r="K310" s="75"/>
    </row>
    <row r="311" spans="2:11" s="7" customFormat="1" x14ac:dyDescent="0.25">
      <c r="B311" s="75"/>
      <c r="C311" s="75"/>
      <c r="D311" s="75"/>
      <c r="E311" s="75"/>
      <c r="F311" s="75"/>
      <c r="G311" s="75"/>
      <c r="H311" s="75"/>
      <c r="I311" s="75"/>
      <c r="J311" s="75"/>
      <c r="K311" s="75"/>
    </row>
    <row r="312" spans="2:11" s="7" customFormat="1" x14ac:dyDescent="0.25">
      <c r="B312" s="75"/>
      <c r="C312" s="75"/>
      <c r="D312" s="75"/>
      <c r="E312" s="75"/>
      <c r="F312" s="75"/>
      <c r="G312" s="75"/>
      <c r="H312" s="75"/>
      <c r="I312" s="75"/>
      <c r="J312" s="75"/>
      <c r="K312" s="75"/>
    </row>
    <row r="313" spans="2:11" s="7" customFormat="1" x14ac:dyDescent="0.25">
      <c r="B313" s="75"/>
      <c r="C313" s="75"/>
      <c r="D313" s="75"/>
      <c r="E313" s="75"/>
      <c r="F313" s="75"/>
      <c r="G313" s="75"/>
      <c r="H313" s="75"/>
      <c r="I313" s="75"/>
      <c r="J313" s="75"/>
      <c r="K313" s="75"/>
    </row>
    <row r="314" spans="2:11" s="7" customFormat="1" x14ac:dyDescent="0.25">
      <c r="B314" s="75"/>
      <c r="C314" s="75"/>
      <c r="D314" s="75"/>
      <c r="E314" s="75"/>
      <c r="F314" s="75"/>
      <c r="G314" s="75"/>
      <c r="H314" s="75"/>
      <c r="I314" s="75"/>
      <c r="J314" s="75"/>
      <c r="K314" s="75"/>
    </row>
    <row r="315" spans="2:11" s="7" customFormat="1" x14ac:dyDescent="0.25">
      <c r="B315" s="75"/>
      <c r="C315" s="75"/>
      <c r="D315" s="75"/>
      <c r="E315" s="75"/>
      <c r="F315" s="75"/>
      <c r="G315" s="75"/>
      <c r="H315" s="75"/>
      <c r="I315" s="75"/>
      <c r="J315" s="75"/>
      <c r="K315" s="75"/>
    </row>
    <row r="316" spans="2:11" s="7" customFormat="1" x14ac:dyDescent="0.25">
      <c r="B316" s="75"/>
      <c r="C316" s="75"/>
      <c r="D316" s="75"/>
      <c r="E316" s="75"/>
      <c r="F316" s="75"/>
      <c r="G316" s="75"/>
      <c r="H316" s="75"/>
      <c r="I316" s="75"/>
      <c r="J316" s="75"/>
      <c r="K316" s="75"/>
    </row>
    <row r="317" spans="2:11" s="7" customFormat="1" x14ac:dyDescent="0.25">
      <c r="B317" s="75"/>
      <c r="C317" s="75"/>
      <c r="D317" s="75"/>
      <c r="E317" s="75"/>
      <c r="F317" s="75"/>
      <c r="G317" s="75"/>
      <c r="H317" s="75"/>
      <c r="I317" s="75"/>
      <c r="J317" s="75"/>
      <c r="K317" s="75"/>
    </row>
    <row r="318" spans="2:11" s="7" customFormat="1" x14ac:dyDescent="0.25">
      <c r="B318" s="75"/>
      <c r="C318" s="75"/>
      <c r="D318" s="75"/>
      <c r="E318" s="75"/>
      <c r="F318" s="75"/>
      <c r="G318" s="75"/>
      <c r="H318" s="75"/>
      <c r="I318" s="75"/>
      <c r="J318" s="75"/>
      <c r="K318" s="75"/>
    </row>
    <row r="319" spans="2:11" s="7" customFormat="1" x14ac:dyDescent="0.25">
      <c r="B319" s="75"/>
      <c r="C319" s="75"/>
      <c r="D319" s="75"/>
      <c r="E319" s="75"/>
      <c r="F319" s="75"/>
      <c r="G319" s="75"/>
      <c r="H319" s="75"/>
      <c r="I319" s="75"/>
      <c r="J319" s="75"/>
      <c r="K319" s="75"/>
    </row>
    <row r="320" spans="2:11" s="7" customFormat="1" x14ac:dyDescent="0.25">
      <c r="B320" s="75"/>
      <c r="C320" s="75"/>
      <c r="D320" s="75"/>
      <c r="E320" s="75"/>
      <c r="F320" s="75"/>
      <c r="G320" s="75"/>
      <c r="H320" s="75"/>
      <c r="I320" s="75"/>
      <c r="J320" s="75"/>
      <c r="K320" s="75"/>
    </row>
  </sheetData>
  <mergeCells count="44">
    <mergeCell ref="F95:G97"/>
    <mergeCell ref="C101:D101"/>
    <mergeCell ref="F82:G83"/>
    <mergeCell ref="F87:G88"/>
    <mergeCell ref="F89:G89"/>
    <mergeCell ref="F90:G92"/>
    <mergeCell ref="F93:G94"/>
    <mergeCell ref="F98:G98"/>
    <mergeCell ref="F75:G76"/>
    <mergeCell ref="F81:G81"/>
    <mergeCell ref="I86:L86"/>
    <mergeCell ref="F77:G77"/>
    <mergeCell ref="F78:G80"/>
    <mergeCell ref="F67:G68"/>
    <mergeCell ref="F69:G69"/>
    <mergeCell ref="F70:G70"/>
    <mergeCell ref="F71:G72"/>
    <mergeCell ref="F73:G74"/>
    <mergeCell ref="F60:G60"/>
    <mergeCell ref="F61:G62"/>
    <mergeCell ref="F63:G63"/>
    <mergeCell ref="F64:G65"/>
    <mergeCell ref="F66:G66"/>
    <mergeCell ref="F18:G20"/>
    <mergeCell ref="F21:G21"/>
    <mergeCell ref="F22:G24"/>
    <mergeCell ref="F56:G57"/>
    <mergeCell ref="F58:G59"/>
    <mergeCell ref="E4:J4"/>
    <mergeCell ref="F15:G15"/>
    <mergeCell ref="I15:J15"/>
    <mergeCell ref="F86:G86"/>
    <mergeCell ref="F43:G46"/>
    <mergeCell ref="F47:G48"/>
    <mergeCell ref="F49:G51"/>
    <mergeCell ref="F52:G54"/>
    <mergeCell ref="F55:G55"/>
    <mergeCell ref="F25:G27"/>
    <mergeCell ref="F28:G31"/>
    <mergeCell ref="F32:G33"/>
    <mergeCell ref="F34:G37"/>
    <mergeCell ref="F38:G42"/>
    <mergeCell ref="F16:G16"/>
    <mergeCell ref="F17:G17"/>
  </mergeCell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VETTO</vt:lpstr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2020-09-26T05:47:24Z</dcterms:modified>
</cp:coreProperties>
</file>