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<sst xmlns="http://schemas.openxmlformats.org/spreadsheetml/2006/main" count="24" uniqueCount="20">
  <si>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Tassi di assenza e di maggior presenza del personale</t>
  </si>
  <si>
    <t>n.</t>
  </si>
  <si>
    <t>dipendenti</t>
  </si>
  <si>
    <t>Giornate</t>
  </si>
  <si>
    <t>lavorative</t>
  </si>
  <si>
    <t>Assenze per ferie</t>
  </si>
  <si>
    <t>%</t>
  </si>
  <si>
    <t>Presenze</t>
  </si>
  <si>
    <t>1° Settore finanz/affari generali</t>
  </si>
  <si>
    <t>2° settore</t>
  </si>
  <si>
    <t xml:space="preserve"> tecnico</t>
  </si>
  <si>
    <t>3° settore assist.soc./scuola</t>
  </si>
  <si>
    <t>4° settore polizia municipale</t>
  </si>
  <si>
    <t>TOTALE</t>
  </si>
  <si>
    <t>e recuperi</t>
  </si>
  <si>
    <t xml:space="preserve"> </t>
  </si>
  <si>
    <t>giorni</t>
  </si>
  <si>
    <t>altre assenze *</t>
  </si>
  <si>
    <t>* (malattia, legge 104,  permessi retribuiti, aspettative, scioperi, ecc.)</t>
  </si>
  <si>
    <t>MESE DI MAGGIO 2011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</si>
</sst>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7" fillId="0" borderId="13" xfId="0" applyFont="1" applyBorder="1" applyAlignment="1">
      <alignment textRotation="180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8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2" fontId="37" fillId="0" borderId="22" xfId="0" applyNumberFormat="1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2" fontId="37" fillId="0" borderId="23" xfId="0" applyNumberFormat="1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24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2" fontId="37" fillId="0" borderId="16" xfId="0" applyNumberFormat="1" applyFont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top" wrapText="1"/>
    </xf>
    <xf numFmtId="2" fontId="37" fillId="0" borderId="17" xfId="0" applyNumberFormat="1" applyFont="1" applyBorder="1" applyAlignment="1">
      <alignment horizontal="center" vertical="top" wrapText="1"/>
    </xf>
    <xf numFmtId="2" fontId="37" fillId="0" borderId="30" xfId="0" applyNumberFormat="1" applyFont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2" fontId="37" fillId="0" borderId="31" xfId="0" applyNumberFormat="1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2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7" fillId="0" borderId="34" xfId="0" applyFont="1" applyBorder="1" applyAlignment="1">
      <alignment horizontal="center" vertical="top" wrapText="1"/>
    </xf>
    <xf numFmtId="0" fontId="37" fillId="0" borderId="35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28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36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12" sqref="E12:E13"/>
    </sheetView>
  </sheetViews>
  <sheetFormatPr defaultColWidth="9.140625" defaultRowHeight="15"/>
  <cols>
    <col min="1" max="1" width="22.7109375" style="1" customWidth="1"/>
    <col min="2" max="2" width="16.421875" style="1" customWidth="1"/>
    <col min="3" max="3" width="10.8515625" style="1" customWidth="1"/>
    <col min="4" max="4" width="10.7109375" style="1" customWidth="1"/>
    <col min="5" max="5" width="7.7109375" style="1" customWidth="1"/>
    <col min="6" max="6" width="10.7109375" style="1" customWidth="1"/>
    <col min="7" max="7" width="9.140625" style="1" customWidth="1"/>
    <col min="8" max="8" width="10.7109375" style="1" customWidth="1"/>
    <col min="9" max="10" width="9.140625" style="1" customWidth="1"/>
  </cols>
  <sheetData>
    <row r="1" spans="1:9" ht="15.75">
      <c r="A1" s="36" t="s">
        <v>19</v>
      </c>
      <c r="B1" s="36"/>
      <c r="C1" s="36"/>
      <c r="D1" s="36"/>
      <c r="E1" s="36"/>
      <c r="F1" s="36"/>
      <c r="G1" s="36"/>
      <c r="H1" s="36"/>
      <c r="I1" s="36"/>
    </row>
    <row r="2" spans="1:9" ht="16.5" thickBot="1">
      <c r="A2" s="37" t="s">
        <v>0</v>
      </c>
      <c r="B2" s="38"/>
      <c r="C2" s="38"/>
      <c r="D2" s="38"/>
      <c r="E2" s="38"/>
      <c r="F2" s="38"/>
      <c r="G2" s="38"/>
      <c r="H2" s="38"/>
      <c r="I2" s="38"/>
    </row>
    <row r="3" spans="1:9" ht="15" customHeight="1">
      <c r="A3" s="26"/>
      <c r="B3" s="2" t="s">
        <v>1</v>
      </c>
      <c r="C3" s="3" t="s">
        <v>3</v>
      </c>
      <c r="D3" s="22" t="s">
        <v>5</v>
      </c>
      <c r="E3" s="23"/>
      <c r="F3" s="22" t="s">
        <v>17</v>
      </c>
      <c r="G3" s="23"/>
      <c r="H3" s="22" t="s">
        <v>7</v>
      </c>
      <c r="I3" s="41"/>
    </row>
    <row r="4" spans="1:9" ht="15" customHeight="1">
      <c r="A4" s="43"/>
      <c r="B4" s="4" t="s">
        <v>2</v>
      </c>
      <c r="C4" s="5" t="s">
        <v>4</v>
      </c>
      <c r="D4" s="20" t="s">
        <v>14</v>
      </c>
      <c r="E4" s="21"/>
      <c r="F4" s="24"/>
      <c r="G4" s="25"/>
      <c r="H4" s="20"/>
      <c r="I4" s="42"/>
    </row>
    <row r="5" spans="1:9" ht="15" customHeight="1" thickBot="1">
      <c r="A5" s="27"/>
      <c r="B5" s="6"/>
      <c r="C5" s="7" t="s">
        <v>15</v>
      </c>
      <c r="D5" s="8" t="s">
        <v>16</v>
      </c>
      <c r="E5" s="9" t="s">
        <v>6</v>
      </c>
      <c r="F5" s="8" t="s">
        <v>16</v>
      </c>
      <c r="G5" s="9" t="s">
        <v>6</v>
      </c>
      <c r="H5" s="8" t="s">
        <v>16</v>
      </c>
      <c r="I5" s="10" t="s">
        <v>6</v>
      </c>
    </row>
    <row r="6" spans="1:9" ht="15" customHeight="1">
      <c r="A6" s="44" t="s">
        <v>8</v>
      </c>
      <c r="B6" s="39">
        <v>5</v>
      </c>
      <c r="C6" s="26">
        <v>130</v>
      </c>
      <c r="D6" s="28">
        <v>13</v>
      </c>
      <c r="E6" s="29">
        <f>+D6*100/C6</f>
        <v>10</v>
      </c>
      <c r="F6" s="28">
        <v>1</v>
      </c>
      <c r="G6" s="29">
        <f>+F6*100/C6</f>
        <v>0.7692307692307693</v>
      </c>
      <c r="H6" s="28">
        <f>+C6-D6-F6</f>
        <v>116</v>
      </c>
      <c r="I6" s="31">
        <f>100-E6-G6</f>
        <v>89.23076923076923</v>
      </c>
    </row>
    <row r="7" spans="1:9" ht="15" customHeight="1" thickBot="1">
      <c r="A7" s="45"/>
      <c r="B7" s="40"/>
      <c r="C7" s="27"/>
      <c r="D7" s="28"/>
      <c r="E7" s="29"/>
      <c r="F7" s="28"/>
      <c r="G7" s="29"/>
      <c r="H7" s="28"/>
      <c r="I7" s="34"/>
    </row>
    <row r="8" spans="1:9" ht="15" customHeight="1">
      <c r="A8" s="11" t="s">
        <v>9</v>
      </c>
      <c r="B8" s="46">
        <v>8</v>
      </c>
      <c r="C8" s="26">
        <v>187</v>
      </c>
      <c r="D8" s="28">
        <v>3</v>
      </c>
      <c r="E8" s="29">
        <f>+D8*100/C8</f>
        <v>1.6042780748663101</v>
      </c>
      <c r="F8" s="28">
        <v>28</v>
      </c>
      <c r="G8" s="29">
        <f>+F8*100/C8</f>
        <v>14.973262032085561</v>
      </c>
      <c r="H8" s="28">
        <f>+C8-D8-F8</f>
        <v>156</v>
      </c>
      <c r="I8" s="31">
        <f>100-E8-G8</f>
        <v>83.42245989304813</v>
      </c>
    </row>
    <row r="9" spans="1:9" ht="15" customHeight="1" thickBot="1">
      <c r="A9" s="12" t="s">
        <v>10</v>
      </c>
      <c r="B9" s="40"/>
      <c r="C9" s="27"/>
      <c r="D9" s="28"/>
      <c r="E9" s="29"/>
      <c r="F9" s="28"/>
      <c r="G9" s="29"/>
      <c r="H9" s="28"/>
      <c r="I9" s="34"/>
    </row>
    <row r="10" spans="1:9" ht="15" customHeight="1">
      <c r="A10" s="44" t="s">
        <v>11</v>
      </c>
      <c r="B10" s="46">
        <v>3</v>
      </c>
      <c r="C10" s="26">
        <v>78</v>
      </c>
      <c r="D10" s="28">
        <v>11</v>
      </c>
      <c r="E10" s="29">
        <f>+D10*100/C10</f>
        <v>14.102564102564102</v>
      </c>
      <c r="F10" s="28">
        <v>0</v>
      </c>
      <c r="G10" s="29">
        <f>+F10*100/C10</f>
        <v>0</v>
      </c>
      <c r="H10" s="28">
        <f>+C10-D10-F10</f>
        <v>67</v>
      </c>
      <c r="I10" s="31">
        <f>100-E10-G10</f>
        <v>85.8974358974359</v>
      </c>
    </row>
    <row r="11" spans="1:9" ht="15" customHeight="1" thickBot="1">
      <c r="A11" s="45"/>
      <c r="B11" s="40"/>
      <c r="C11" s="27"/>
      <c r="D11" s="28"/>
      <c r="E11" s="29"/>
      <c r="F11" s="28"/>
      <c r="G11" s="29"/>
      <c r="H11" s="28"/>
      <c r="I11" s="34"/>
    </row>
    <row r="12" spans="1:9" ht="15" customHeight="1">
      <c r="A12" s="44" t="s">
        <v>12</v>
      </c>
      <c r="B12" s="46">
        <v>1</v>
      </c>
      <c r="C12" s="26">
        <v>26</v>
      </c>
      <c r="D12" s="28">
        <v>9</v>
      </c>
      <c r="E12" s="31">
        <f>+D12*100/C12</f>
        <v>34.61538461538461</v>
      </c>
      <c r="F12" s="28">
        <v>0</v>
      </c>
      <c r="G12" s="29">
        <f>+F12*100/C12</f>
        <v>0</v>
      </c>
      <c r="H12" s="28">
        <f>+C12-D12-F12</f>
        <v>17</v>
      </c>
      <c r="I12" s="31">
        <f>100-E12-G12</f>
        <v>65.38461538461539</v>
      </c>
    </row>
    <row r="13" spans="1:9" ht="15" customHeight="1" thickBot="1">
      <c r="A13" s="45"/>
      <c r="B13" s="40"/>
      <c r="C13" s="27"/>
      <c r="D13" s="30"/>
      <c r="E13" s="32"/>
      <c r="F13" s="30"/>
      <c r="G13" s="35"/>
      <c r="H13" s="28"/>
      <c r="I13" s="33"/>
    </row>
    <row r="14" spans="1:9" ht="15" customHeight="1" thickBot="1">
      <c r="A14" s="13" t="s">
        <v>13</v>
      </c>
      <c r="B14" s="14">
        <v>17</v>
      </c>
      <c r="C14" s="15">
        <f>SUM(C6:C13)</f>
        <v>421</v>
      </c>
      <c r="D14" s="14">
        <f>SUM(D6:D13)</f>
        <v>36</v>
      </c>
      <c r="E14" s="16">
        <f>+D14*100/C14</f>
        <v>8.551068883610451</v>
      </c>
      <c r="F14" s="14">
        <f>SUM(F6:F13)</f>
        <v>29</v>
      </c>
      <c r="G14" s="16">
        <f>+F14*100/C14</f>
        <v>6.888361045130641</v>
      </c>
      <c r="H14" s="17">
        <f>SUM(H6:H13)</f>
        <v>356</v>
      </c>
      <c r="I14" s="18">
        <f>100-E14-G14</f>
        <v>84.56057007125891</v>
      </c>
    </row>
    <row r="15" spans="1:9" ht="15.75">
      <c r="A15" s="19"/>
      <c r="B15" s="19"/>
      <c r="C15" s="19"/>
      <c r="D15" s="19"/>
      <c r="E15" s="19"/>
      <c r="F15" s="19"/>
      <c r="G15" s="19"/>
      <c r="H15" s="19"/>
      <c r="I15" s="19"/>
    </row>
    <row r="16" ht="15">
      <c r="A16" s="1" t="s">
        <v>18</v>
      </c>
    </row>
  </sheetData>
  <sheetProtection/>
  <mergeCells count="44">
    <mergeCell ref="I8:I9"/>
    <mergeCell ref="A10:A11"/>
    <mergeCell ref="C10:C11"/>
    <mergeCell ref="D10:D11"/>
    <mergeCell ref="E10:E11"/>
    <mergeCell ref="G10:G11"/>
    <mergeCell ref="H12:H13"/>
    <mergeCell ref="A3:A5"/>
    <mergeCell ref="A6:A7"/>
    <mergeCell ref="C6:C7"/>
    <mergeCell ref="D6:D7"/>
    <mergeCell ref="A12:A13"/>
    <mergeCell ref="C12:C13"/>
    <mergeCell ref="B8:B9"/>
    <mergeCell ref="B10:B11"/>
    <mergeCell ref="B12:B13"/>
    <mergeCell ref="A1:I1"/>
    <mergeCell ref="A2:I2"/>
    <mergeCell ref="B6:B7"/>
    <mergeCell ref="H3:I3"/>
    <mergeCell ref="H4:I4"/>
    <mergeCell ref="H10:H11"/>
    <mergeCell ref="D3:E3"/>
    <mergeCell ref="F8:F9"/>
    <mergeCell ref="G8:G9"/>
    <mergeCell ref="H8:H9"/>
    <mergeCell ref="D12:D13"/>
    <mergeCell ref="E12:E13"/>
    <mergeCell ref="I12:I13"/>
    <mergeCell ref="I10:I11"/>
    <mergeCell ref="G6:G7"/>
    <mergeCell ref="H6:H7"/>
    <mergeCell ref="I6:I7"/>
    <mergeCell ref="F10:F11"/>
    <mergeCell ref="F12:F13"/>
    <mergeCell ref="G12:G13"/>
    <mergeCell ref="D4:E4"/>
    <mergeCell ref="F3:G3"/>
    <mergeCell ref="F4:G4"/>
    <mergeCell ref="C8:C9"/>
    <mergeCell ref="D8:D9"/>
    <mergeCell ref="E8:E9"/>
    <mergeCell ref="E6:E7"/>
    <mergeCell ref="F6:F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2010-10-21T08:09:33Z</cp:lastPrinted>
  <dcterms:created xsi:type="dcterms:W3CDTF">2009-10-12T08:43:50Z</dcterms:created>
  <dcterms:modified xsi:type="dcterms:W3CDTF">2011-06-03T06:44:43Z</dcterms:modified>
  <cp:category/>
  <cp:version/>
  <cp:contentType/>
  <cp:contentStatus/>
</cp:coreProperties>
</file>