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7235" windowHeight="1056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8" i="1" l="1"/>
  <c r="D8" i="1"/>
  <c r="C7" i="1"/>
  <c r="C6" i="1"/>
  <c r="C5" i="1"/>
  <c r="C4" i="1"/>
  <c r="C3" i="1"/>
  <c r="C2" i="1"/>
  <c r="C8" i="1" s="1"/>
</calcChain>
</file>

<file path=xl/sharedStrings.xml><?xml version="1.0" encoding="utf-8"?>
<sst xmlns="http://schemas.openxmlformats.org/spreadsheetml/2006/main" count="12" uniqueCount="11">
  <si>
    <t>Sostituzione lavandino scuola media</t>
  </si>
  <si>
    <t>Spesi da economie</t>
  </si>
  <si>
    <t>Storno da manutenzione caldaie 2019</t>
  </si>
  <si>
    <t>Canna fumaria Rosano</t>
  </si>
  <si>
    <t>Elenco lavori 22/11/19 - 29/12/20</t>
  </si>
  <si>
    <t xml:space="preserve">CREDITO AL 14/01/2021 </t>
  </si>
  <si>
    <t>Iva compresa</t>
  </si>
  <si>
    <t>iva esclusa</t>
  </si>
  <si>
    <t>iva</t>
  </si>
  <si>
    <t>da fatturare</t>
  </si>
  <si>
    <t>Manutenzione caldaie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</si>
</sst>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2" xfId="0" applyNumberFormat="1" applyBorder="1"/>
    <xf numFmtId="0" fontId="0" fillId="0" borderId="0" xfId="0" applyBorder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/>
    <xf numFmtId="164" fontId="0" fillId="0" borderId="3" xfId="0" applyNumberFormat="1" applyBorder="1"/>
    <xf numFmtId="0" fontId="0" fillId="0" borderId="3" xfId="0" applyBorder="1" applyAlignment="1">
      <alignment horizontal="center"/>
    </xf>
    <xf numFmtId="164" fontId="0" fillId="0" borderId="5" xfId="0" applyNumberFormat="1" applyBorder="1"/>
    <xf numFmtId="0" fontId="0" fillId="0" borderId="7" xfId="0" applyBorder="1"/>
    <xf numFmtId="164" fontId="0" fillId="0" borderId="6" xfId="0" applyNumberFormat="1" applyFill="1" applyBorder="1"/>
    <xf numFmtId="0" fontId="0" fillId="0" borderId="8" xfId="0" applyBorder="1"/>
    <xf numFmtId="164" fontId="0" fillId="0" borderId="9" xfId="0" applyNumberFormat="1" applyBorder="1"/>
    <xf numFmtId="164" fontId="0" fillId="0" borderId="9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13" sqref="A13"/>
    </sheetView>
  </sheetViews>
  <sheetFormatPr defaultRowHeight="15" x14ac:dyDescent="0.25"/>
  <cols>
    <col min="1" max="1" width="36.28515625" customWidth="1"/>
    <col min="2" max="2" width="22.85546875" style="1" customWidth="1"/>
    <col min="3" max="3" width="19.140625" style="1" customWidth="1"/>
    <col min="4" max="4" width="16.5703125" customWidth="1"/>
    <col min="5" max="5" width="23.42578125" customWidth="1"/>
  </cols>
  <sheetData>
    <row r="1" spans="1:5" x14ac:dyDescent="0.25">
      <c r="B1" s="5" t="s">
        <v>7</v>
      </c>
      <c r="C1" s="8" t="s">
        <v>8</v>
      </c>
      <c r="D1" s="5" t="s">
        <v>6</v>
      </c>
    </row>
    <row r="2" spans="1:5" ht="24" customHeight="1" x14ac:dyDescent="0.25">
      <c r="A2" s="2" t="s">
        <v>5</v>
      </c>
      <c r="B2" s="6">
        <v>8683.61</v>
      </c>
      <c r="C2" s="6">
        <f>SUM(D2-B2)</f>
        <v>1910.3899999999994</v>
      </c>
      <c r="D2" s="6">
        <v>10594</v>
      </c>
    </row>
    <row r="3" spans="1:5" ht="21.75" customHeight="1" x14ac:dyDescent="0.25">
      <c r="A3" t="s">
        <v>0</v>
      </c>
      <c r="B3" s="7">
        <v>278.69</v>
      </c>
      <c r="C3" s="9">
        <f>SUM(D3-B3)</f>
        <v>61.31</v>
      </c>
      <c r="D3" s="7">
        <v>340</v>
      </c>
    </row>
    <row r="4" spans="1:5" x14ac:dyDescent="0.25">
      <c r="A4" t="s">
        <v>1</v>
      </c>
      <c r="B4" s="7">
        <v>1845.57</v>
      </c>
      <c r="C4" s="7">
        <f>SUM(D4-B4)</f>
        <v>406.02000000000021</v>
      </c>
      <c r="D4" s="7">
        <v>2251.59</v>
      </c>
    </row>
    <row r="5" spans="1:5" x14ac:dyDescent="0.25">
      <c r="A5" t="s">
        <v>2</v>
      </c>
      <c r="B5" s="7">
        <v>384.65</v>
      </c>
      <c r="C5" s="7">
        <f>SUM(D5-B5)</f>
        <v>84.62</v>
      </c>
      <c r="D5" s="7">
        <v>469.27</v>
      </c>
    </row>
    <row r="6" spans="1:5" x14ac:dyDescent="0.25">
      <c r="A6" s="4" t="s">
        <v>3</v>
      </c>
      <c r="B6" s="7">
        <v>1045.08</v>
      </c>
      <c r="C6" s="7">
        <f>SUM(D6-B6)</f>
        <v>229.92000000000007</v>
      </c>
      <c r="D6" s="7">
        <v>1275</v>
      </c>
    </row>
    <row r="7" spans="1:5" ht="15.75" thickBot="1" x14ac:dyDescent="0.3">
      <c r="A7" s="12" t="s">
        <v>4</v>
      </c>
      <c r="B7" s="13">
        <v>5953.66</v>
      </c>
      <c r="C7" s="14">
        <f>SUM(D7-B7)</f>
        <v>1309.8000000000002</v>
      </c>
      <c r="D7" s="13">
        <v>7263.46</v>
      </c>
    </row>
    <row r="8" spans="1:5" ht="15.75" thickTop="1" x14ac:dyDescent="0.25">
      <c r="A8" s="2"/>
      <c r="B8" s="6">
        <f>SUM(B2-B3-B4-B5-B6-B7)</f>
        <v>-824.03999999999905</v>
      </c>
      <c r="C8" s="6">
        <f>SUM(C2-C3-C4-C5-C6-C7)</f>
        <v>-181.28000000000111</v>
      </c>
      <c r="D8" s="6">
        <f>SUM(D2-D3-D4-D5-D6-D7)</f>
        <v>-1005.3200000000006</v>
      </c>
      <c r="E8" t="s">
        <v>9</v>
      </c>
    </row>
    <row r="10" spans="1:5" x14ac:dyDescent="0.25">
      <c r="A10" s="10" t="s">
        <v>10</v>
      </c>
      <c r="B10" s="3">
        <v>2246.89</v>
      </c>
      <c r="C10" s="3">
        <v>494.31</v>
      </c>
      <c r="D10" s="11">
        <v>2741.2</v>
      </c>
      <c r="E10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Silvano Zecchetti</dc:creator>
  <cp:lastModifiedBy>Silvano Zecchetti</cp:lastModifiedBy>
  <dcterms:created xsi:type="dcterms:W3CDTF">2021-01-14T07:15:47Z</dcterms:created>
  <dcterms:modified xsi:type="dcterms:W3CDTF">2021-01-14T08:44:40Z</dcterms:modified>
</cp:coreProperties>
</file>